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workbookProtection workbookPassword="EADB" lockStructure="1"/>
  <bookViews>
    <workbookView xWindow="0" yWindow="0" windowWidth="28800" windowHeight="11835" tabRatio="799" firstSheet="1" activeTab="1"/>
  </bookViews>
  <sheets>
    <sheet name="完了（実施）報告_インポート用" sheetId="39" state="hidden" r:id="rId1"/>
    <sheet name="所定様式①" sheetId="31" r:id="rId2"/>
    <sheet name="所定様式②" sheetId="32" r:id="rId3"/>
    <sheet name="所定様式③" sheetId="38" r:id="rId4"/>
  </sheets>
  <definedNames>
    <definedName name="_xlnm.Print_Area" localSheetId="1">所定様式①!$A$1:$J$80</definedName>
    <definedName name="_xlnm.Print_Area" localSheetId="2">所定様式②!$A$1:$Y$69</definedName>
    <definedName name="_xlnm.Print_Area" localSheetId="3">所定様式③!$A$1:$J$33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6" i="32" l="1"/>
  <c r="W6" i="32"/>
  <c r="X5" i="32"/>
  <c r="W5" i="32"/>
  <c r="Y6" i="32" l="1"/>
  <c r="Y5" i="32"/>
  <c r="H17" i="38"/>
  <c r="H13" i="38"/>
  <c r="H15" i="38"/>
  <c r="L15" i="38" l="1"/>
  <c r="W7" i="32" l="1"/>
  <c r="X7" i="32"/>
  <c r="W8" i="32"/>
  <c r="X8" i="32"/>
  <c r="W9" i="32"/>
  <c r="X9" i="32"/>
  <c r="W10" i="32"/>
  <c r="X10" i="32"/>
  <c r="W11" i="32"/>
  <c r="X11" i="32"/>
  <c r="W12" i="32"/>
  <c r="X12" i="32"/>
  <c r="W13" i="32"/>
  <c r="X13" i="32"/>
  <c r="W14" i="32"/>
  <c r="X14" i="32"/>
  <c r="W15" i="32"/>
  <c r="X15" i="32"/>
  <c r="W16" i="32"/>
  <c r="X16" i="32"/>
  <c r="W17" i="32"/>
  <c r="X17" i="32"/>
  <c r="W18" i="32"/>
  <c r="X18" i="32"/>
  <c r="W19" i="32"/>
  <c r="X19" i="32"/>
  <c r="W20" i="32"/>
  <c r="X20" i="32"/>
  <c r="W21" i="32"/>
  <c r="X21" i="32"/>
  <c r="W22" i="32"/>
  <c r="X22" i="32"/>
  <c r="W23" i="32"/>
  <c r="X23" i="32"/>
  <c r="W24" i="32"/>
  <c r="X24" i="32"/>
  <c r="W25" i="32"/>
  <c r="X25" i="32"/>
  <c r="W26" i="32"/>
  <c r="X26" i="32"/>
  <c r="W27" i="32"/>
  <c r="X27" i="32"/>
  <c r="W28" i="32"/>
  <c r="X28" i="32"/>
  <c r="W29" i="32"/>
  <c r="X29" i="32"/>
  <c r="W30" i="32"/>
  <c r="X30" i="32"/>
  <c r="W31" i="32"/>
  <c r="X31" i="32"/>
  <c r="W32" i="32"/>
  <c r="X32" i="32"/>
  <c r="W33" i="32"/>
  <c r="X33" i="32"/>
  <c r="W34" i="32"/>
  <c r="X34" i="32"/>
  <c r="W35" i="32"/>
  <c r="X35" i="32"/>
  <c r="W36" i="32"/>
  <c r="X36" i="32"/>
  <c r="W37" i="32"/>
  <c r="X37" i="32"/>
  <c r="W38" i="32"/>
  <c r="X38" i="32"/>
  <c r="W39" i="32"/>
  <c r="X39" i="32"/>
  <c r="W40" i="32"/>
  <c r="X40" i="32"/>
  <c r="W41" i="32"/>
  <c r="X41" i="32"/>
  <c r="W42" i="32"/>
  <c r="X42" i="32"/>
  <c r="W43" i="32"/>
  <c r="X43" i="32"/>
  <c r="W44" i="32"/>
  <c r="X44" i="32"/>
  <c r="W45" i="32"/>
  <c r="X45" i="32"/>
  <c r="W46" i="32"/>
  <c r="X46" i="32"/>
  <c r="W47" i="32"/>
  <c r="X47" i="32"/>
  <c r="W48" i="32"/>
  <c r="X48" i="32"/>
  <c r="W49" i="32"/>
  <c r="X49" i="32"/>
  <c r="W50" i="32"/>
  <c r="X50" i="32"/>
  <c r="W51" i="32"/>
  <c r="X51" i="32"/>
  <c r="W52" i="32"/>
  <c r="X52" i="32"/>
  <c r="W53" i="32"/>
  <c r="X53" i="32"/>
  <c r="W54" i="32"/>
  <c r="X54" i="32"/>
  <c r="W55" i="32"/>
  <c r="X55" i="32"/>
  <c r="W56" i="32"/>
  <c r="X56" i="32"/>
  <c r="W57" i="32"/>
  <c r="X57" i="32"/>
  <c r="W58" i="32"/>
  <c r="X58" i="32"/>
  <c r="W59" i="32"/>
  <c r="X59" i="32"/>
  <c r="W60" i="32"/>
  <c r="X60" i="32"/>
  <c r="W61" i="32"/>
  <c r="X61" i="32"/>
  <c r="W62" i="32"/>
  <c r="X62" i="32"/>
  <c r="W63" i="32"/>
  <c r="X63" i="32"/>
  <c r="W64" i="32"/>
  <c r="X64" i="32"/>
  <c r="B16" i="31"/>
  <c r="C16" i="31"/>
  <c r="B18" i="31"/>
  <c r="C18" i="31"/>
  <c r="B20" i="31"/>
  <c r="C20" i="31"/>
  <c r="B22" i="31"/>
  <c r="C22" i="31"/>
  <c r="B24" i="31"/>
  <c r="C24" i="31"/>
  <c r="B26" i="31"/>
  <c r="C26" i="31"/>
  <c r="B28" i="31"/>
  <c r="C28" i="31"/>
  <c r="B30" i="31"/>
  <c r="C30" i="31"/>
  <c r="B32" i="31"/>
  <c r="C32" i="31"/>
  <c r="B34" i="31"/>
  <c r="C34" i="31"/>
  <c r="B36" i="31"/>
  <c r="C36" i="31"/>
  <c r="B38" i="31"/>
  <c r="C38" i="31"/>
  <c r="B40" i="31"/>
  <c r="C40" i="31"/>
  <c r="B42" i="31"/>
  <c r="C42" i="31"/>
  <c r="B44" i="31"/>
  <c r="C44" i="31"/>
  <c r="B46" i="31"/>
  <c r="C46" i="31"/>
  <c r="B48" i="31"/>
  <c r="C48" i="31"/>
  <c r="B50" i="31"/>
  <c r="C50" i="31"/>
  <c r="B52" i="31"/>
  <c r="C52" i="31"/>
  <c r="B54" i="31"/>
  <c r="C54" i="31"/>
  <c r="B56" i="31"/>
  <c r="C56" i="31"/>
  <c r="B58" i="31"/>
  <c r="C58" i="31"/>
  <c r="B60" i="31"/>
  <c r="C60" i="31"/>
  <c r="B62" i="31"/>
  <c r="C62" i="31"/>
  <c r="B64" i="31"/>
  <c r="C64" i="31"/>
  <c r="B66" i="31"/>
  <c r="C66" i="31"/>
  <c r="B68" i="31"/>
  <c r="C68" i="31"/>
  <c r="B70" i="31"/>
  <c r="C70" i="31"/>
  <c r="B72" i="31"/>
  <c r="C72" i="31"/>
  <c r="B74" i="31"/>
  <c r="C74" i="31"/>
  <c r="Y59" i="32" l="1"/>
  <c r="Y55" i="32"/>
  <c r="Y51" i="32"/>
  <c r="Y47" i="32"/>
  <c r="Y30" i="32"/>
  <c r="W66" i="32"/>
  <c r="Y23" i="32"/>
  <c r="Y61" i="32"/>
  <c r="Y20" i="32"/>
  <c r="Y28" i="32"/>
  <c r="Y27" i="32"/>
  <c r="Y60" i="32"/>
  <c r="Y56" i="32"/>
  <c r="Y48" i="32"/>
  <c r="Y21" i="32"/>
  <c r="Y9" i="32"/>
  <c r="Y35" i="32"/>
  <c r="Y24" i="32"/>
  <c r="Y46" i="32"/>
  <c r="Y38" i="32"/>
  <c r="Y19" i="32"/>
  <c r="Y11" i="32"/>
  <c r="Y58" i="32"/>
  <c r="Y49" i="32"/>
  <c r="Y41" i="32"/>
  <c r="Y12" i="32"/>
  <c r="Y52" i="32"/>
  <c r="Y44" i="32"/>
  <c r="Y36" i="32"/>
  <c r="Y29" i="32"/>
  <c r="Y26" i="32"/>
  <c r="Y22" i="32"/>
  <c r="Y62" i="32"/>
  <c r="Y43" i="32"/>
  <c r="Y32" i="32"/>
  <c r="Y18" i="32"/>
  <c r="Y14" i="32"/>
  <c r="Y54" i="32"/>
  <c r="Y45" i="32"/>
  <c r="Y42" i="32"/>
  <c r="Y31" i="32"/>
  <c r="Y25" i="32"/>
  <c r="Y37" i="32"/>
  <c r="Y34" i="32"/>
  <c r="Y17" i="32"/>
  <c r="Y64" i="32"/>
  <c r="Y63" i="32"/>
  <c r="Y57" i="32"/>
  <c r="Y40" i="32"/>
  <c r="Y13" i="32"/>
  <c r="Y10" i="32"/>
  <c r="Y53" i="32"/>
  <c r="Y50" i="32"/>
  <c r="Y39" i="32"/>
  <c r="Y33" i="32"/>
  <c r="Y16" i="32"/>
  <c r="Y15" i="32"/>
  <c r="Y8" i="32"/>
  <c r="Y7" i="32"/>
  <c r="W65" i="32"/>
  <c r="X66" i="32"/>
  <c r="X65" i="32"/>
  <c r="H68" i="31" l="1"/>
  <c r="H33" i="31"/>
  <c r="H60" i="31"/>
  <c r="H20" i="31"/>
  <c r="H72" i="31"/>
  <c r="H75" i="31"/>
  <c r="H40" i="31"/>
  <c r="H59" i="31"/>
  <c r="H61" i="31"/>
  <c r="H28" i="31"/>
  <c r="H47" i="31"/>
  <c r="H30" i="31"/>
  <c r="H67" i="31"/>
  <c r="H41" i="31"/>
  <c r="H27" i="31"/>
  <c r="H74" i="31"/>
  <c r="H69" i="31"/>
  <c r="H32" i="31"/>
  <c r="H34" i="31"/>
  <c r="H65" i="31"/>
  <c r="H29" i="31"/>
  <c r="H55" i="31"/>
  <c r="H49" i="31"/>
  <c r="H71" i="31"/>
  <c r="H58" i="31"/>
  <c r="H37" i="31"/>
  <c r="H50" i="31"/>
  <c r="H22" i="31"/>
  <c r="H18" i="31"/>
  <c r="H48" i="31"/>
  <c r="H43" i="31"/>
  <c r="H63" i="31"/>
  <c r="H57" i="31"/>
  <c r="H38" i="31"/>
  <c r="H62" i="31"/>
  <c r="H44" i="31"/>
  <c r="H36" i="31"/>
  <c r="H54" i="31"/>
  <c r="H23" i="31"/>
  <c r="H35" i="31"/>
  <c r="H39" i="31"/>
  <c r="H66" i="31"/>
  <c r="H53" i="31"/>
  <c r="H56" i="31"/>
  <c r="H64" i="31"/>
  <c r="H45" i="31"/>
  <c r="H21" i="31"/>
  <c r="H19" i="31"/>
  <c r="H26" i="31"/>
  <c r="H51" i="31"/>
  <c r="H42" i="31"/>
  <c r="H73" i="31"/>
  <c r="H52" i="31"/>
  <c r="H46" i="31"/>
  <c r="H31" i="31"/>
  <c r="H70" i="31"/>
  <c r="H25" i="31"/>
  <c r="H24" i="31"/>
  <c r="H16" i="31"/>
  <c r="H17" i="31"/>
  <c r="Y66" i="32"/>
  <c r="Y65" i="32"/>
  <c r="H77" i="31" l="1"/>
  <c r="H76" i="31"/>
  <c r="AFK2" i="39" l="1"/>
  <c r="ACN2" i="39"/>
  <c r="PC2" i="39"/>
  <c r="HI2" i="39"/>
  <c r="AFH2" i="39"/>
  <c r="BJ2" i="39"/>
  <c r="DX2" i="39"/>
  <c r="CH2" i="39"/>
  <c r="APK2" i="39"/>
  <c r="APE2" i="39"/>
  <c r="AOT2" i="39"/>
  <c r="OA2" i="39"/>
  <c r="EB2" i="39"/>
  <c r="GU2" i="39"/>
  <c r="CA2" i="39"/>
  <c r="ALO2" i="39"/>
  <c r="TZ2" i="39"/>
  <c r="FP2" i="39"/>
  <c r="AFQ2" i="39"/>
  <c r="JC2" i="39"/>
  <c r="AIZ2" i="39"/>
  <c r="WL2" i="39"/>
  <c r="DH2" i="39"/>
  <c r="AJJ2" i="39"/>
  <c r="AIQ2" i="39"/>
  <c r="MP2" i="39"/>
  <c r="TD2" i="39"/>
  <c r="IX2" i="39"/>
  <c r="LL2" i="39"/>
  <c r="UG2" i="39"/>
  <c r="AAM2" i="39"/>
  <c r="AMN2" i="39"/>
  <c r="BY2" i="39"/>
  <c r="WP2" i="39"/>
  <c r="KH2" i="39"/>
  <c r="ANP2" i="39"/>
  <c r="CG2" i="39"/>
  <c r="TP2" i="39"/>
  <c r="UD2" i="39"/>
  <c r="AOV2" i="39"/>
  <c r="FO2" i="39"/>
  <c r="ALH2" i="39"/>
  <c r="AQA2" i="39"/>
  <c r="AOU2" i="39"/>
  <c r="II2" i="39"/>
  <c r="AOS2" i="39"/>
  <c r="GE2" i="39"/>
  <c r="ANC2" i="39"/>
  <c r="HW2" i="39"/>
  <c r="AKO2" i="39"/>
  <c r="AJA2" i="39"/>
  <c r="ACF2" i="39"/>
  <c r="MO2" i="39"/>
  <c r="BZ2" i="39"/>
  <c r="AML2" i="39"/>
  <c r="X2" i="39"/>
  <c r="AHW2" i="39"/>
  <c r="EE2" i="39"/>
  <c r="AD2" i="39"/>
  <c r="QY2" i="39"/>
  <c r="AJO2" i="39"/>
  <c r="GO2" i="39"/>
  <c r="XU2" i="39"/>
  <c r="GM2" i="39"/>
  <c r="CT2" i="39"/>
  <c r="AHS2" i="39"/>
  <c r="AEK2" i="39"/>
  <c r="JX2" i="39"/>
  <c r="UA2" i="39"/>
  <c r="ANH2" i="39"/>
  <c r="ADW2" i="39"/>
  <c r="VV2" i="39"/>
  <c r="FX2" i="39"/>
  <c r="ZS2" i="39"/>
  <c r="TY2" i="39"/>
  <c r="PR2" i="39"/>
  <c r="RA2" i="39"/>
  <c r="JF2" i="39"/>
  <c r="KP2" i="39"/>
  <c r="AGU2" i="39"/>
  <c r="QA2" i="39"/>
  <c r="CP2" i="39"/>
  <c r="AEZ2" i="39"/>
  <c r="APR2" i="39"/>
  <c r="TT2" i="39"/>
  <c r="ANJ2" i="39"/>
  <c r="AHB2" i="39"/>
  <c r="SL2" i="39"/>
  <c r="UR2" i="39"/>
  <c r="VK2" i="39"/>
  <c r="K2" i="39"/>
  <c r="SN2" i="39"/>
  <c r="ALE2" i="39"/>
  <c r="ADH2" i="39"/>
  <c r="ABS2" i="39"/>
  <c r="BD2" i="39"/>
  <c r="ARA2" i="39"/>
  <c r="AAB2" i="39"/>
  <c r="AIC2" i="39"/>
  <c r="AG2" i="39"/>
  <c r="IN2" i="39"/>
  <c r="AMQ2" i="39"/>
  <c r="FL2" i="39"/>
  <c r="AHJ2" i="39"/>
  <c r="AMU2" i="39"/>
  <c r="AJK2" i="39"/>
  <c r="ABH2" i="39"/>
  <c r="TG2" i="39"/>
  <c r="M2" i="39"/>
  <c r="IS2" i="39"/>
  <c r="OV2" i="39"/>
  <c r="WA2" i="39"/>
  <c r="VJ2" i="39"/>
  <c r="JQ2" i="39"/>
  <c r="PK2" i="39"/>
  <c r="AKZ2" i="39"/>
  <c r="VE2" i="39"/>
  <c r="JA2" i="39"/>
  <c r="BL2" i="39"/>
  <c r="BX2" i="39"/>
  <c r="XN2" i="39"/>
  <c r="AN2" i="39"/>
  <c r="AAK2" i="39"/>
  <c r="AGT2" i="39"/>
  <c r="ACR2" i="39"/>
  <c r="SQ2" i="39"/>
  <c r="YQ2" i="39"/>
  <c r="ZP2" i="39"/>
  <c r="YD2" i="39"/>
  <c r="AQJ2" i="39"/>
  <c r="JH2" i="39"/>
  <c r="CD2" i="39"/>
  <c r="RT2" i="39"/>
  <c r="AJC2" i="39"/>
  <c r="AHC2" i="39"/>
  <c r="QZ2" i="39"/>
  <c r="APL2" i="39"/>
  <c r="SH2" i="39"/>
  <c r="ALU2" i="39"/>
  <c r="VY2" i="39"/>
  <c r="JU2" i="39"/>
  <c r="AGE2" i="39"/>
  <c r="AJV2" i="39"/>
  <c r="SM2" i="39"/>
  <c r="QT2" i="39"/>
  <c r="RE2" i="39"/>
  <c r="ANB2" i="39"/>
  <c r="AGG2" i="39"/>
  <c r="ANU2" i="39"/>
  <c r="VQ2" i="39"/>
  <c r="CK2" i="39"/>
  <c r="XM2" i="39"/>
  <c r="ARP2" i="39"/>
  <c r="ML2" i="39"/>
  <c r="ARG2" i="39"/>
  <c r="ADD2" i="39"/>
  <c r="ARR2" i="39"/>
  <c r="ABD2" i="39"/>
  <c r="EA2" i="39"/>
  <c r="QU2" i="39"/>
  <c r="ACH2" i="39"/>
  <c r="XB2" i="39"/>
  <c r="AGF2" i="39"/>
  <c r="UI2" i="39"/>
  <c r="APO2" i="39"/>
  <c r="PL2" i="39"/>
  <c r="ED2" i="39"/>
  <c r="AJT2" i="39"/>
  <c r="QX2" i="39"/>
  <c r="PG2" i="39"/>
  <c r="JK2" i="39"/>
  <c r="UV2" i="39"/>
  <c r="RF2" i="39"/>
  <c r="ANV2" i="39"/>
  <c r="MF2" i="39"/>
  <c r="PN2" i="39"/>
  <c r="ARF2" i="39"/>
  <c r="QH2" i="39"/>
  <c r="EH2" i="39"/>
  <c r="AT2" i="39"/>
  <c r="SB2" i="39"/>
  <c r="AEA2" i="39"/>
  <c r="DO2" i="39"/>
  <c r="KB2" i="39"/>
  <c r="AEP2" i="39"/>
  <c r="AHI2" i="39"/>
  <c r="RZ2" i="39"/>
  <c r="YF2" i="39"/>
  <c r="UE2" i="39"/>
  <c r="MX2" i="39"/>
  <c r="AKY2" i="39"/>
  <c r="GS2" i="39"/>
  <c r="AGP2" i="39"/>
  <c r="RX2" i="39"/>
  <c r="AFY2" i="39"/>
  <c r="API2" i="39"/>
  <c r="HM2" i="39"/>
  <c r="AMJ2" i="39"/>
  <c r="ABR2" i="39"/>
  <c r="AEX2" i="39"/>
  <c r="OC2" i="39"/>
  <c r="AHX2" i="39"/>
  <c r="AW2" i="39"/>
  <c r="AGO2" i="39"/>
  <c r="AFJ2" i="39"/>
  <c r="ZW2" i="39"/>
  <c r="KN2" i="39"/>
  <c r="VT2" i="39"/>
  <c r="DJ2" i="39"/>
  <c r="RJ2" i="39"/>
  <c r="KG2" i="39"/>
  <c r="AOZ2" i="39"/>
  <c r="RY2" i="39"/>
  <c r="TF2" i="39"/>
  <c r="VA2" i="39"/>
  <c r="QE2" i="39"/>
  <c r="MY2" i="39"/>
  <c r="VO2" i="39"/>
  <c r="HR2" i="39"/>
  <c r="HJ2" i="39"/>
  <c r="AAC2" i="39"/>
  <c r="AEU2" i="39"/>
  <c r="XO2" i="39"/>
  <c r="AAG2" i="39"/>
  <c r="MS2" i="39"/>
  <c r="AED2" i="39"/>
  <c r="APV2" i="39"/>
  <c r="APW2" i="39"/>
  <c r="ADZ2" i="39"/>
  <c r="JN2" i="39"/>
  <c r="APN2" i="39"/>
  <c r="AJB2" i="39"/>
  <c r="ACU2" i="39"/>
  <c r="AMD2" i="39"/>
  <c r="NK2" i="39"/>
  <c r="TS2" i="39"/>
  <c r="ER2" i="39"/>
  <c r="AKN2" i="39"/>
  <c r="UN2" i="39"/>
  <c r="QB2" i="39"/>
  <c r="QF2" i="39"/>
  <c r="AOF2" i="39"/>
  <c r="AEE2" i="39"/>
  <c r="AHQ2" i="39"/>
  <c r="FH2" i="39"/>
  <c r="TQ2" i="39"/>
  <c r="NB2" i="39"/>
  <c r="LX2" i="39"/>
  <c r="JT2" i="39"/>
  <c r="DL2" i="39"/>
  <c r="AOE2" i="39"/>
  <c r="OU2" i="39"/>
  <c r="ZV2" i="39"/>
  <c r="AJI2" i="39"/>
  <c r="AKC2" i="39"/>
  <c r="AMX2" i="39"/>
  <c r="QQ2" i="39"/>
  <c r="FQ2" i="39"/>
  <c r="SS2" i="39"/>
  <c r="PV2" i="39"/>
  <c r="AHP2" i="39"/>
  <c r="RD2" i="39"/>
  <c r="AQG2" i="39"/>
  <c r="ARL2" i="39"/>
  <c r="XQ2" i="39"/>
  <c r="KT2" i="39"/>
  <c r="TO2" i="39"/>
  <c r="CQ2" i="39"/>
  <c r="GK2" i="39"/>
  <c r="ADP2" i="39"/>
  <c r="MC2" i="39"/>
  <c r="GV2" i="39"/>
  <c r="ZR2" i="39"/>
  <c r="HX2" i="39"/>
  <c r="AY2" i="39"/>
  <c r="NO2" i="39"/>
  <c r="OF2" i="39"/>
  <c r="WV2" i="39"/>
  <c r="RG2" i="39"/>
  <c r="HZ2" i="39"/>
  <c r="AHH2" i="39"/>
  <c r="ARW2" i="39"/>
  <c r="MU2" i="39"/>
  <c r="ADL2" i="39"/>
  <c r="KE2" i="39"/>
  <c r="KM2" i="39"/>
  <c r="HD2" i="39"/>
  <c r="DV2" i="39"/>
  <c r="ANA2" i="39"/>
  <c r="XP2" i="39"/>
  <c r="AEW2" i="39"/>
  <c r="PQ2" i="39"/>
  <c r="ADC2" i="39"/>
  <c r="KW2" i="39"/>
  <c r="ABZ2" i="39"/>
  <c r="BI2" i="39"/>
  <c r="AC2" i="39"/>
  <c r="ARJ2" i="39"/>
  <c r="AIW2" i="39"/>
  <c r="ALG2" i="39"/>
  <c r="CR2" i="39"/>
  <c r="ANW2" i="39"/>
  <c r="ALC2" i="39"/>
  <c r="SU2" i="39"/>
  <c r="CV2" i="39"/>
  <c r="ZC2" i="39"/>
  <c r="HT2" i="39"/>
  <c r="RQ2" i="39"/>
  <c r="NM2" i="39"/>
  <c r="AGN2" i="39"/>
  <c r="APA2" i="39"/>
  <c r="NC2" i="39"/>
  <c r="KS2" i="39"/>
  <c r="AMI2" i="39"/>
  <c r="RM2" i="39"/>
  <c r="AJH2" i="39"/>
  <c r="MH2" i="39"/>
  <c r="IG2" i="39"/>
  <c r="DT2" i="39"/>
  <c r="AFV2" i="39"/>
  <c r="N2" i="39"/>
  <c r="ALI2" i="39"/>
  <c r="UL2" i="39"/>
  <c r="DP2" i="39"/>
  <c r="OL2" i="39"/>
  <c r="PF2" i="39"/>
  <c r="AQH2" i="39"/>
  <c r="AQN2" i="39"/>
  <c r="XA2" i="39"/>
  <c r="ANR2" i="39"/>
  <c r="UF2" i="39"/>
  <c r="KA2" i="39"/>
  <c r="EO2" i="39"/>
  <c r="AGD2" i="39"/>
  <c r="XJ2" i="39"/>
  <c r="AFU2" i="39"/>
  <c r="ARU2" i="39"/>
  <c r="YY2" i="39"/>
  <c r="AMY2" i="39"/>
  <c r="ACC2" i="39"/>
  <c r="LW2" i="39"/>
  <c r="GW2" i="39"/>
  <c r="WI2" i="39"/>
  <c r="XY2" i="39"/>
  <c r="RB2" i="39"/>
  <c r="ZM2" i="39"/>
  <c r="AQD2" i="39"/>
  <c r="AKF2" i="39"/>
  <c r="ZY2" i="39"/>
  <c r="AL2" i="39"/>
  <c r="AGS2" i="39"/>
  <c r="NA2" i="39"/>
  <c r="LD2" i="39"/>
  <c r="ADB2" i="39"/>
  <c r="TR2" i="39"/>
  <c r="Z2" i="39"/>
  <c r="G2" i="39"/>
  <c r="BE2" i="39"/>
  <c r="RN2" i="39"/>
  <c r="UX2" i="39"/>
  <c r="ACJ2" i="39"/>
  <c r="FR2" i="39"/>
  <c r="Q2" i="39"/>
  <c r="FU2" i="39"/>
  <c r="FA2" i="39"/>
  <c r="EY2" i="39"/>
  <c r="ANY2" i="39"/>
  <c r="HL2" i="39"/>
  <c r="OH2" i="39"/>
  <c r="WZ2" i="39"/>
  <c r="ABP2" i="39"/>
  <c r="AOM2" i="39"/>
  <c r="ALV2" i="39"/>
  <c r="VG2" i="39"/>
  <c r="QK2" i="39"/>
  <c r="OK2" i="39"/>
  <c r="NS2" i="39"/>
  <c r="AER2" i="39"/>
  <c r="ABU2" i="39"/>
  <c r="WE2" i="39"/>
  <c r="TE2" i="39"/>
  <c r="APT2" i="39"/>
  <c r="AES2" i="39"/>
  <c r="AJ2" i="39"/>
  <c r="AJE2" i="39"/>
  <c r="AKQ2" i="39"/>
  <c r="SZ2" i="39"/>
  <c r="AAL2" i="39"/>
  <c r="WG2" i="39"/>
  <c r="J2" i="39"/>
  <c r="AGI2" i="39"/>
  <c r="ACM2" i="39"/>
  <c r="AFS2" i="39"/>
  <c r="MW2" i="39"/>
  <c r="JW2" i="39"/>
  <c r="BG2" i="39"/>
  <c r="ALL2" i="39"/>
  <c r="ACT2" i="39"/>
  <c r="AFB2" i="39"/>
  <c r="AIE2" i="39"/>
  <c r="QM2" i="39"/>
  <c r="YX2" i="39"/>
  <c r="VR2" i="39"/>
  <c r="UM2" i="39"/>
  <c r="ZK2" i="39"/>
  <c r="BA2" i="39"/>
  <c r="AS2" i="39"/>
  <c r="BW2" i="39"/>
  <c r="HC2" i="39"/>
  <c r="JV2" i="39"/>
  <c r="AOO2" i="39"/>
  <c r="AAI2" i="39"/>
  <c r="KZ2" i="39"/>
  <c r="AQO2" i="39"/>
  <c r="RU2" i="39"/>
  <c r="JJ2" i="39"/>
  <c r="VM2" i="39"/>
  <c r="AQB2" i="39"/>
  <c r="ME2" i="39"/>
  <c r="CJ2" i="39"/>
  <c r="BS2" i="39"/>
  <c r="ZO2" i="39"/>
  <c r="LJ2" i="39"/>
  <c r="ADV2" i="39"/>
  <c r="AEV2" i="39"/>
  <c r="ZG2" i="39"/>
  <c r="AR2" i="39"/>
  <c r="ARY2" i="39"/>
  <c r="APZ2" i="39"/>
  <c r="MB2" i="39"/>
  <c r="AJL2" i="39"/>
  <c r="ANQ2" i="39"/>
  <c r="CU2" i="39"/>
  <c r="ALB2" i="39"/>
  <c r="ARV2" i="39"/>
  <c r="O2" i="39"/>
  <c r="ACE2" i="39"/>
  <c r="ANS2" i="39"/>
  <c r="MG2" i="39"/>
  <c r="MD2" i="39"/>
  <c r="AOH2" i="39"/>
  <c r="NZ2" i="39"/>
  <c r="AGH2" i="39"/>
  <c r="AX2" i="39"/>
  <c r="AKI2" i="39"/>
  <c r="YS2" i="39"/>
  <c r="ABG2" i="39"/>
  <c r="AIL2" i="39"/>
  <c r="SK2" i="39"/>
  <c r="VI2" i="39"/>
  <c r="AJR2" i="39"/>
  <c r="NL2" i="39"/>
  <c r="SX2" i="39"/>
  <c r="XW2" i="39"/>
  <c r="AQP2" i="39"/>
  <c r="TK2" i="39"/>
  <c r="AKK2" i="39"/>
  <c r="I2" i="39"/>
  <c r="AIX2" i="39"/>
  <c r="ACX2" i="39"/>
  <c r="AJS2" i="39"/>
  <c r="IM2" i="39"/>
  <c r="AAY2" i="39"/>
  <c r="YN2" i="39"/>
  <c r="AGL2" i="39"/>
  <c r="AO2" i="39"/>
  <c r="AE2" i="39"/>
  <c r="AQM2" i="39"/>
  <c r="AMM2" i="39"/>
  <c r="PP2" i="39"/>
  <c r="QO2" i="39"/>
  <c r="HH2" i="39"/>
  <c r="GB2" i="39"/>
  <c r="ALJ2" i="39"/>
  <c r="UT2" i="39"/>
  <c r="APY2" i="39"/>
  <c r="AGM2" i="39"/>
  <c r="OG2" i="39"/>
  <c r="AIF2" i="39"/>
  <c r="AAW2" i="39"/>
  <c r="AMT2" i="39"/>
  <c r="AMS2" i="39"/>
  <c r="AQV2" i="39"/>
  <c r="ARH2" i="39"/>
  <c r="AHF2" i="39"/>
  <c r="ABE2" i="39"/>
  <c r="AMO2" i="39"/>
  <c r="AKR2" i="39"/>
  <c r="FF2" i="39"/>
  <c r="BM2" i="39"/>
  <c r="AQL2" i="39"/>
  <c r="AQF2" i="39"/>
  <c r="ACW2" i="39"/>
  <c r="R2" i="39"/>
  <c r="YC2" i="39"/>
  <c r="ACQ2" i="39"/>
  <c r="NX2" i="39"/>
  <c r="H2" i="39"/>
  <c r="MK2" i="39"/>
  <c r="PH2" i="39"/>
  <c r="YA2" i="39"/>
  <c r="VZ2" i="39"/>
  <c r="ARD2" i="39"/>
  <c r="AFT2" i="39"/>
  <c r="GF2" i="39"/>
  <c r="AMG2" i="39"/>
  <c r="LZ2" i="39"/>
  <c r="SD2" i="39"/>
  <c r="AJW2" i="39"/>
  <c r="NJ2" i="39"/>
  <c r="RO2" i="39"/>
  <c r="PE2" i="39"/>
  <c r="IB2" i="39"/>
  <c r="WH2" i="39"/>
  <c r="AQI2" i="39"/>
  <c r="XZ2" i="39"/>
  <c r="AKV2" i="39"/>
  <c r="QP2" i="39"/>
  <c r="AQQ2" i="39"/>
  <c r="EG2" i="39"/>
  <c r="AEL2" i="39"/>
  <c r="ADM2" i="39"/>
  <c r="GA2" i="39"/>
  <c r="S2" i="39"/>
  <c r="MA2" i="39"/>
  <c r="FC2" i="39"/>
  <c r="EM2" i="39"/>
  <c r="ADA2" i="39"/>
  <c r="PD2" i="39"/>
  <c r="BF2" i="39"/>
  <c r="AOW2" i="39"/>
  <c r="AAD2" i="39"/>
  <c r="AKU2" i="39"/>
  <c r="ABW2" i="39"/>
  <c r="APH2" i="39"/>
  <c r="WY2" i="39"/>
  <c r="HE2" i="39"/>
  <c r="AHU2" i="39"/>
  <c r="AAR2" i="39"/>
  <c r="WS2" i="39"/>
  <c r="DU2" i="39"/>
  <c r="LC2" i="39"/>
  <c r="ACA2" i="39"/>
  <c r="ANI2" i="39"/>
  <c r="L2" i="39"/>
  <c r="AIS2" i="39"/>
  <c r="AMF2" i="39"/>
  <c r="ALS2" i="39"/>
  <c r="ZI2" i="39"/>
  <c r="EZ2" i="39"/>
  <c r="AAH2" i="39"/>
  <c r="SR2" i="39"/>
  <c r="OW2" i="39"/>
  <c r="DC2" i="39"/>
  <c r="LO2" i="39"/>
  <c r="OZ2" i="39"/>
  <c r="HF2" i="39"/>
  <c r="AOG2" i="39"/>
  <c r="PW2" i="39"/>
  <c r="AMZ2" i="39"/>
  <c r="AKT2" i="39"/>
  <c r="AEI2" i="39"/>
  <c r="AJQ2" i="39"/>
  <c r="XG2" i="39"/>
  <c r="APQ2" i="39"/>
  <c r="AKW2" i="39"/>
  <c r="AKB2" i="39"/>
  <c r="ADN2" i="39"/>
  <c r="DY2" i="39"/>
  <c r="AFX2" i="39"/>
  <c r="AAP2" i="39"/>
  <c r="OE2" i="39"/>
  <c r="WC2" i="39"/>
  <c r="LT2" i="39"/>
  <c r="ARS2" i="39"/>
  <c r="ND2" i="39"/>
  <c r="AFD2" i="39"/>
  <c r="YW2" i="39"/>
  <c r="KU2" i="39"/>
  <c r="AF2" i="39"/>
  <c r="AGW2" i="39"/>
  <c r="HP2" i="39"/>
  <c r="HA2" i="39"/>
  <c r="AQC2" i="39"/>
  <c r="IU2" i="39"/>
  <c r="SO2" i="39"/>
  <c r="AGR2" i="39"/>
  <c r="AQR2" i="39"/>
  <c r="AM2" i="39"/>
  <c r="V2" i="39"/>
  <c r="AAA2" i="39"/>
  <c r="ZL2" i="39"/>
  <c r="ADR2" i="39"/>
  <c r="ABI2" i="39"/>
  <c r="EJ2" i="39"/>
  <c r="OB2" i="39"/>
  <c r="AND2" i="39"/>
  <c r="AFW2" i="39"/>
  <c r="DQ2" i="39"/>
  <c r="ANX2" i="39"/>
  <c r="AHZ2" i="39"/>
  <c r="RV2" i="39"/>
  <c r="PU2" i="39"/>
  <c r="YM2" i="39"/>
  <c r="WB2" i="39"/>
  <c r="DK2" i="39"/>
  <c r="GP2" i="39"/>
  <c r="HY2" i="39"/>
  <c r="AMK2" i="39"/>
  <c r="KK2" i="39"/>
  <c r="IV2" i="39"/>
  <c r="AOI2" i="39"/>
  <c r="ADS2" i="39"/>
  <c r="WK2" i="39"/>
  <c r="BO2" i="39"/>
  <c r="AFF2" i="39"/>
  <c r="AJN2" i="39"/>
  <c r="WD2" i="39"/>
  <c r="WQ2" i="39"/>
  <c r="ARC2" i="39"/>
  <c r="BB2" i="39"/>
  <c r="ALW2" i="39"/>
  <c r="SC2" i="39"/>
  <c r="DA2" i="39"/>
  <c r="KY2" i="39"/>
  <c r="AOB2" i="39"/>
  <c r="ES2" i="39"/>
  <c r="ACS2" i="39"/>
  <c r="AAF2" i="39"/>
  <c r="AKM2" i="39"/>
  <c r="DM2" i="39"/>
  <c r="IY2" i="39"/>
  <c r="RS2" i="39"/>
  <c r="AIM2" i="39"/>
  <c r="GQ2" i="39"/>
  <c r="QW2" i="39"/>
  <c r="AU2" i="39"/>
  <c r="AGK2" i="39"/>
  <c r="YE2" i="39"/>
  <c r="AII2" i="39"/>
  <c r="BV2" i="39"/>
  <c r="AOK2" i="39"/>
  <c r="UQ2" i="39"/>
  <c r="AFR2" i="39"/>
  <c r="XE2" i="39"/>
  <c r="OX2" i="39"/>
  <c r="AEY2" i="39"/>
  <c r="AGJ2" i="39"/>
  <c r="AHE2" i="39"/>
  <c r="EW2" i="39"/>
  <c r="UC2" i="39"/>
  <c r="AEJ2" i="39"/>
  <c r="AHR2" i="39"/>
  <c r="QN2" i="39"/>
  <c r="EL2" i="39"/>
  <c r="AIU2" i="39"/>
  <c r="AHV2" i="39"/>
  <c r="APU2" i="39"/>
  <c r="PJ2" i="39"/>
  <c r="ACG2" i="39"/>
  <c r="UY2" i="39"/>
  <c r="XX2" i="39"/>
  <c r="YU2" i="39"/>
  <c r="FZ2" i="39"/>
  <c r="OJ2" i="39"/>
  <c r="RH2" i="39"/>
  <c r="YL2" i="39"/>
  <c r="AKP2" i="39"/>
  <c r="ANM2" i="39"/>
  <c r="CB2" i="39"/>
  <c r="AMA2" i="39"/>
  <c r="ABJ2" i="39"/>
  <c r="LS2" i="39"/>
  <c r="YP2" i="39"/>
  <c r="MT2" i="39"/>
  <c r="FK2" i="39"/>
  <c r="AGX2" i="39"/>
  <c r="XF2" i="39"/>
  <c r="CE2" i="39"/>
  <c r="PZ2" i="39"/>
  <c r="OM2" i="39"/>
  <c r="DS2" i="39"/>
  <c r="AQS2" i="39"/>
  <c r="ACK2" i="39"/>
  <c r="AFP2" i="39"/>
  <c r="TI2" i="39"/>
  <c r="AQW2" i="39"/>
  <c r="CS2" i="39"/>
  <c r="CF2" i="39"/>
  <c r="AH2" i="39"/>
  <c r="ALA2" i="39"/>
  <c r="XL2" i="39"/>
  <c r="AQZ2" i="39"/>
  <c r="AHM2" i="39"/>
  <c r="VN2" i="39"/>
  <c r="ZX2" i="39"/>
  <c r="JL2" i="39"/>
  <c r="PM2" i="39"/>
  <c r="ALQ2" i="39"/>
  <c r="DI2" i="39"/>
  <c r="ADJ2" i="39"/>
  <c r="GD2" i="39"/>
  <c r="AHN2" i="39"/>
  <c r="YB2" i="39"/>
  <c r="NR2" i="39"/>
  <c r="AIK2" i="39"/>
  <c r="ET2" i="39"/>
  <c r="AHL2" i="39"/>
  <c r="ARX2" i="39"/>
  <c r="EI2" i="39"/>
  <c r="AGC2" i="39"/>
  <c r="PX2" i="39"/>
  <c r="NE2" i="39"/>
  <c r="DD2" i="39"/>
  <c r="AMW2" i="39"/>
  <c r="CY2" i="39"/>
  <c r="AAU2" i="39"/>
  <c r="KD2" i="39"/>
  <c r="ANL2" i="39"/>
  <c r="JZ2" i="39"/>
  <c r="ADU2" i="39"/>
  <c r="IC2" i="39"/>
  <c r="ADK2" i="39"/>
  <c r="AQU2" i="39"/>
  <c r="AIA2" i="39"/>
  <c r="ANE2" i="39"/>
  <c r="JB2" i="39"/>
  <c r="ABK2" i="39"/>
  <c r="IQ2" i="39"/>
  <c r="AIV2" i="39"/>
  <c r="AIB2" i="39"/>
  <c r="UU2" i="39"/>
  <c r="YZ2" i="39"/>
  <c r="AJU2" i="39"/>
  <c r="UK2" i="39"/>
  <c r="YJ2" i="39"/>
  <c r="NW2" i="39"/>
  <c r="OD2" i="39"/>
  <c r="OS2" i="39"/>
  <c r="QL2" i="39"/>
  <c r="LM2" i="39"/>
  <c r="EP2" i="39"/>
  <c r="AOD2" i="39"/>
  <c r="HB2" i="39"/>
  <c r="T2" i="39"/>
  <c r="ZE2" i="39"/>
  <c r="MJ2" i="39"/>
  <c r="GG2" i="39"/>
  <c r="OQ2" i="39"/>
  <c r="LH2" i="39"/>
  <c r="RW2" i="39"/>
  <c r="ANF2" i="39"/>
  <c r="TL2" i="39"/>
  <c r="QD2" i="39"/>
  <c r="AEN2" i="39"/>
  <c r="GI2" i="39"/>
  <c r="AHK2" i="39"/>
  <c r="AAJ2" i="39"/>
  <c r="WF2" i="39"/>
  <c r="YG2" i="39"/>
  <c r="WT2" i="39"/>
  <c r="JP2" i="39"/>
  <c r="ALZ2" i="39"/>
  <c r="PT2" i="39"/>
  <c r="OT2" i="39"/>
  <c r="CC2" i="39"/>
  <c r="FJ2" i="39"/>
  <c r="QS2" i="39"/>
  <c r="AIT2" i="39"/>
  <c r="AAS2" i="39"/>
  <c r="PB2" i="39"/>
  <c r="AME2" i="39"/>
  <c r="PO2" i="39"/>
  <c r="LQ2" i="39"/>
  <c r="LV2" i="39"/>
  <c r="AJG2" i="39"/>
  <c r="ARE2" i="39"/>
  <c r="GT2" i="39"/>
  <c r="IO2" i="39"/>
  <c r="ANN2" i="39"/>
  <c r="UJ2" i="39"/>
  <c r="AEO2" i="39"/>
  <c r="ID2" i="39"/>
  <c r="QR2" i="39"/>
  <c r="AOL2" i="39"/>
  <c r="AMP2" i="39"/>
  <c r="OI2" i="39"/>
  <c r="BN2" i="39"/>
  <c r="AFC2" i="39"/>
  <c r="RK2" i="39"/>
  <c r="HG2" i="39"/>
  <c r="NQ2" i="39"/>
  <c r="EQ2" i="39"/>
  <c r="KQ2" i="39"/>
  <c r="CX2" i="39"/>
  <c r="AQY2" i="39"/>
  <c r="VU2" i="39"/>
  <c r="AON2" i="39"/>
  <c r="ALX2" i="39"/>
  <c r="ART2" i="39"/>
  <c r="JI2" i="39"/>
  <c r="AAQ2" i="39"/>
  <c r="DR2" i="39"/>
  <c r="LE2" i="39"/>
  <c r="ABC2" i="39"/>
  <c r="AAZ2" i="39"/>
  <c r="MZ2" i="39"/>
  <c r="SY2" i="39"/>
  <c r="AKA2" i="39"/>
  <c r="AEQ2" i="39"/>
  <c r="ARQ2" i="39"/>
  <c r="ADO2" i="39"/>
  <c r="VW2" i="39"/>
  <c r="AK2" i="39"/>
  <c r="AQ2" i="39"/>
  <c r="AIR2" i="39"/>
  <c r="CI2" i="39"/>
  <c r="AV2" i="39"/>
  <c r="ALD2" i="39"/>
  <c r="TU2" i="39"/>
  <c r="AFL2" i="39"/>
  <c r="YV2" i="39"/>
  <c r="TB2" i="39"/>
  <c r="PA2" i="39"/>
  <c r="HK2" i="39"/>
  <c r="WX2" i="39"/>
  <c r="HU2" i="39"/>
  <c r="LB2" i="39"/>
  <c r="PY2" i="39"/>
  <c r="LY2" i="39"/>
  <c r="AOA2" i="39"/>
  <c r="HS2" i="39"/>
  <c r="U2" i="39"/>
  <c r="WR2" i="39"/>
  <c r="ALK2" i="39"/>
  <c r="SE2" i="39"/>
  <c r="ARK2" i="39"/>
  <c r="YR2" i="39"/>
  <c r="APG2" i="39"/>
  <c r="RC2" i="39"/>
  <c r="ZF2" i="39"/>
  <c r="AKG2" i="39"/>
  <c r="XR2" i="39"/>
  <c r="AKX2" i="39"/>
  <c r="AGZ2" i="39"/>
  <c r="CL2" i="39"/>
  <c r="GR2" i="39"/>
  <c r="TN2" i="39"/>
  <c r="ABT2" i="39"/>
  <c r="ZD2" i="39"/>
  <c r="ABA2" i="39"/>
  <c r="AAN2" i="39"/>
  <c r="ALF2" i="39"/>
  <c r="RL2" i="39"/>
  <c r="OO2" i="39"/>
  <c r="NV2" i="39"/>
  <c r="AFG2" i="39"/>
  <c r="AFA2" i="39"/>
  <c r="AJY2" i="39"/>
  <c r="US2" i="39"/>
  <c r="KL2" i="39"/>
  <c r="AB2" i="39"/>
  <c r="FI2" i="39"/>
  <c r="SF2" i="39"/>
  <c r="JY2" i="39"/>
  <c r="SV2" i="39"/>
  <c r="ALM2" i="39"/>
  <c r="AEB2" i="39"/>
  <c r="WJ2" i="39"/>
  <c r="FY2" i="39"/>
  <c r="TH2" i="39"/>
  <c r="UB2" i="39"/>
  <c r="P2" i="39"/>
  <c r="ABB2" i="39"/>
  <c r="AIJ2" i="39"/>
  <c r="MN2" i="39"/>
  <c r="VC2" i="39"/>
  <c r="ZB2" i="39"/>
  <c r="SP2" i="39"/>
  <c r="FM2" i="39"/>
  <c r="IP2" i="39"/>
  <c r="DN2" i="39"/>
  <c r="AHT2" i="39"/>
  <c r="BQ2" i="39"/>
  <c r="PI2" i="39"/>
  <c r="AOR2" i="39"/>
  <c r="CZ2" i="39"/>
  <c r="IZ2" i="39"/>
  <c r="HN2" i="39"/>
  <c r="ZA2" i="39"/>
  <c r="AAV2" i="39"/>
  <c r="FV2" i="39"/>
  <c r="TA2" i="39"/>
  <c r="LN2" i="39"/>
  <c r="NY2" i="39"/>
  <c r="APJ2" i="39"/>
  <c r="NH2" i="39"/>
  <c r="LR2" i="39"/>
  <c r="IK2" i="39"/>
  <c r="IE2" i="39"/>
  <c r="HO2" i="39"/>
  <c r="AP2" i="39"/>
  <c r="BP2" i="39"/>
  <c r="LI2" i="39"/>
  <c r="AOY2" i="39"/>
  <c r="AJD2" i="39"/>
  <c r="APC2" i="39"/>
  <c r="FS2" i="39"/>
  <c r="EV2" i="39"/>
  <c r="JD2" i="39"/>
  <c r="GZ2" i="39"/>
  <c r="LA2" i="39"/>
  <c r="AAX2" i="39"/>
  <c r="AQT2" i="39"/>
  <c r="ALT2" i="39"/>
  <c r="ON2" i="39"/>
  <c r="AMB2" i="39"/>
  <c r="IH2" i="39"/>
  <c r="WW2" i="39"/>
  <c r="GC2" i="39"/>
  <c r="JR2" i="39"/>
  <c r="ANO2" i="39"/>
  <c r="FN2" i="39"/>
  <c r="VF2" i="39"/>
  <c r="IJ2" i="39"/>
  <c r="ALY2" i="39"/>
  <c r="MQ2" i="39"/>
  <c r="EX2" i="39"/>
  <c r="QG2" i="39"/>
  <c r="AEF2" i="39"/>
  <c r="DG2" i="39"/>
  <c r="AGQ2" i="39"/>
  <c r="PS2" i="39"/>
  <c r="ARM2" i="39"/>
  <c r="LP2" i="39"/>
  <c r="IL2" i="39"/>
  <c r="KC2" i="39"/>
  <c r="KJ2" i="39"/>
  <c r="Y2" i="39"/>
  <c r="APM2" i="39"/>
  <c r="AHD2" i="39"/>
  <c r="UW2" i="39"/>
  <c r="CO2" i="39"/>
  <c r="VB2" i="39"/>
  <c r="VS2" i="39"/>
  <c r="KR2" i="39"/>
  <c r="EF2" i="39"/>
  <c r="YH2" i="39"/>
  <c r="UH2" i="39"/>
  <c r="ACB2" i="39"/>
  <c r="SI2" i="39"/>
  <c r="GY2" i="39"/>
  <c r="TV2" i="39"/>
  <c r="ADG2" i="39"/>
  <c r="ADE2" i="39"/>
  <c r="BT2" i="39"/>
  <c r="AKH2" i="39"/>
  <c r="TM2" i="39"/>
  <c r="FD2" i="39"/>
  <c r="BK2" i="39"/>
  <c r="AQX2" i="39"/>
  <c r="FW2" i="39"/>
  <c r="AHA2" i="39"/>
  <c r="ALN2" i="39"/>
  <c r="ABX2" i="39"/>
  <c r="ANZ2" i="39"/>
  <c r="AFN2" i="39"/>
  <c r="ZH2" i="39"/>
  <c r="AAE2" i="39"/>
  <c r="AKS2" i="39"/>
  <c r="QC2" i="39"/>
  <c r="OR2" i="39"/>
  <c r="NP2" i="39"/>
  <c r="AOP2" i="39"/>
  <c r="AQE2" i="39"/>
  <c r="LU2" i="39"/>
  <c r="AJX2" i="39"/>
  <c r="YO2" i="39"/>
  <c r="FB2" i="39"/>
  <c r="APS2" i="39"/>
  <c r="QJ2" i="39"/>
  <c r="UZ2" i="39"/>
  <c r="VX2" i="39"/>
  <c r="ABO2" i="39"/>
  <c r="APX2" i="39"/>
  <c r="HV2" i="39"/>
  <c r="TX2" i="39"/>
  <c r="MI2" i="39"/>
  <c r="ACP2" i="39"/>
  <c r="MR2" i="39"/>
  <c r="ZJ2" i="39"/>
  <c r="ACV2" i="39"/>
  <c r="BH2" i="39"/>
  <c r="BR2" i="39"/>
  <c r="AIN2" i="39"/>
  <c r="QV2" i="39"/>
  <c r="AEC2" i="39"/>
  <c r="AGB2" i="39"/>
  <c r="TJ2" i="39"/>
  <c r="JS2" i="39"/>
  <c r="AET2" i="39"/>
  <c r="AJP2" i="39"/>
  <c r="KX2" i="39"/>
  <c r="ABQ2" i="39"/>
  <c r="AOC2" i="39"/>
  <c r="XS2" i="39"/>
  <c r="GH2" i="39"/>
  <c r="DB2" i="39"/>
  <c r="FT2" i="39"/>
  <c r="AFZ2" i="39"/>
  <c r="ARN2" i="39"/>
  <c r="AFE2" i="39"/>
  <c r="VH2" i="39"/>
  <c r="AKL2" i="39"/>
  <c r="ABM2" i="39"/>
  <c r="ACO2" i="39"/>
  <c r="AEH2" i="39"/>
  <c r="AGY2" i="39"/>
  <c r="IW2" i="39"/>
  <c r="NF2" i="39"/>
  <c r="APP2" i="39"/>
  <c r="WO2" i="39"/>
  <c r="LK2" i="39"/>
  <c r="DZ2" i="39"/>
  <c r="ZT2" i="39"/>
  <c r="AKE2" i="39"/>
  <c r="AFI2" i="39"/>
  <c r="AHO2" i="39"/>
  <c r="NN2" i="39"/>
  <c r="ACD2" i="39"/>
  <c r="OP2" i="39"/>
  <c r="SA2" i="39"/>
  <c r="AQK2" i="39"/>
  <c r="ABV2" i="39"/>
  <c r="AGV2" i="39"/>
  <c r="JO2" i="39"/>
  <c r="KV2" i="39"/>
  <c r="FG2" i="39"/>
  <c r="YT2" i="39"/>
  <c r="DF2" i="39"/>
  <c r="RP2" i="39"/>
  <c r="ABN2" i="39"/>
  <c r="EK2" i="39"/>
  <c r="SW2" i="39"/>
  <c r="AEG2" i="39"/>
  <c r="ARI2" i="39"/>
  <c r="IR2" i="39"/>
  <c r="AMR2" i="39"/>
  <c r="AJZ2" i="39"/>
  <c r="GN2" i="39"/>
  <c r="W2" i="39"/>
  <c r="ZQ2" i="39"/>
  <c r="UP2" i="39"/>
  <c r="ZZ2" i="39"/>
  <c r="APD2" i="39"/>
  <c r="ADI2" i="39"/>
  <c r="AAT2" i="39"/>
  <c r="SJ2" i="39"/>
  <c r="YK2" i="39"/>
  <c r="ARB2" i="39"/>
  <c r="SG2" i="39"/>
  <c r="ARO2" i="39"/>
  <c r="XH2" i="39"/>
  <c r="NU2" i="39"/>
  <c r="GX2" i="39"/>
  <c r="FE2" i="39"/>
  <c r="VD2" i="39"/>
  <c r="AFO2" i="39"/>
  <c r="ACZ2" i="39"/>
  <c r="GJ2" i="39"/>
  <c r="ADY2" i="39"/>
  <c r="BC2" i="39"/>
  <c r="KI2" i="39"/>
  <c r="XT2" i="39"/>
  <c r="XV2" i="39"/>
  <c r="AID2" i="39"/>
  <c r="XC2" i="39"/>
  <c r="ANT2" i="39"/>
  <c r="NG2" i="39"/>
  <c r="AEM2" i="39"/>
  <c r="AFM2" i="39"/>
  <c r="ACY2" i="39"/>
  <c r="ABL2" i="39"/>
  <c r="DW2" i="39"/>
  <c r="AMV2" i="39"/>
  <c r="VL2" i="39"/>
  <c r="ZN2" i="39"/>
  <c r="ADX2" i="39"/>
  <c r="QI2" i="39"/>
  <c r="EN2" i="39"/>
  <c r="AIH2" i="39"/>
  <c r="AOX2" i="39"/>
  <c r="AKJ2" i="39"/>
  <c r="RR2" i="39"/>
  <c r="AIY2" i="39"/>
  <c r="MM2" i="39"/>
  <c r="CW2" i="39"/>
  <c r="AAO2" i="39"/>
  <c r="KF2" i="39"/>
  <c r="HQ2" i="39"/>
  <c r="IT2" i="39"/>
  <c r="ACI2" i="39"/>
  <c r="JG2" i="39"/>
  <c r="ADF2" i="39"/>
  <c r="LF2" i="39"/>
  <c r="ADQ2" i="39"/>
  <c r="APF2" i="39"/>
  <c r="ZU2" i="39"/>
  <c r="ABF2" i="39"/>
  <c r="AJF2" i="39"/>
  <c r="XD2" i="39"/>
  <c r="AIP2" i="39"/>
  <c r="JM2" i="39"/>
  <c r="OY2" i="39"/>
  <c r="UO2" i="39"/>
  <c r="APB2" i="39"/>
  <c r="LG2" i="39"/>
  <c r="NT2" i="39"/>
  <c r="EC2" i="39"/>
  <c r="CN2" i="39"/>
  <c r="AJM2" i="39"/>
  <c r="ALR2" i="39"/>
  <c r="WU2" i="39"/>
  <c r="ST2" i="39"/>
  <c r="BU2" i="39"/>
  <c r="YI2" i="39"/>
  <c r="AHG2" i="39"/>
  <c r="KO2" i="39"/>
  <c r="AHY2" i="39"/>
  <c r="TW2" i="39"/>
  <c r="AIO2" i="39"/>
  <c r="IA2" i="39"/>
  <c r="AMH2" i="39"/>
  <c r="AZ2" i="39"/>
  <c r="WM2" i="39"/>
  <c r="ALP2" i="39"/>
  <c r="CM2" i="39"/>
  <c r="XI2" i="39"/>
  <c r="AI2" i="39"/>
  <c r="XK2" i="39"/>
  <c r="MV2" i="39"/>
  <c r="TC2" i="39"/>
  <c r="DE2" i="39"/>
  <c r="IF2" i="39"/>
  <c r="JE2" i="39"/>
  <c r="ACL2" i="39"/>
  <c r="GL2" i="39"/>
  <c r="EU2" i="39"/>
  <c r="AMC2" i="39"/>
  <c r="AKD2" i="39"/>
  <c r="ABY2" i="39"/>
  <c r="AGA2" i="39"/>
  <c r="NI2" i="39"/>
  <c r="ANG2" i="39"/>
  <c r="AA2" i="39"/>
  <c r="RI2" i="39"/>
  <c r="VP2" i="39"/>
  <c r="ADT2" i="39"/>
  <c r="WN2" i="39"/>
  <c r="AOJ2" i="39"/>
  <c r="ANK2" i="39"/>
  <c r="AOQ2" i="39"/>
  <c r="AIG2" i="39"/>
</calcChain>
</file>

<file path=xl/sharedStrings.xml><?xml version="1.0" encoding="utf-8"?>
<sst xmlns="http://schemas.openxmlformats.org/spreadsheetml/2006/main" count="1286" uniqueCount="1251">
  <si>
    <t>名称</t>
    <rPh sb="0" eb="2">
      <t>メイショウ</t>
    </rPh>
    <phoneticPr fontId="2"/>
  </si>
  <si>
    <t>氏名</t>
    <rPh sb="0" eb="2">
      <t>シメイ</t>
    </rPh>
    <phoneticPr fontId="2"/>
  </si>
  <si>
    <t>１．代表事業者</t>
    <rPh sb="2" eb="7">
      <t>ダイヒョウジギョウシャ</t>
    </rPh>
    <phoneticPr fontId="2"/>
  </si>
  <si>
    <t>合計</t>
    <rPh sb="0" eb="2">
      <t>ゴウケイ</t>
    </rPh>
    <phoneticPr fontId="2"/>
  </si>
  <si>
    <t>（４）
ＢＩＭコーディネーター人件費</t>
    <rPh sb="15" eb="18">
      <t>ジンケンヒ</t>
    </rPh>
    <phoneticPr fontId="2"/>
  </si>
  <si>
    <t>（１）
ソフトウェア
利用費</t>
    <rPh sb="11" eb="14">
      <t>リヨウヒ</t>
    </rPh>
    <phoneticPr fontId="2"/>
  </si>
  <si>
    <t>（２）
ソフトウェア
利用関連費</t>
    <rPh sb="11" eb="16">
      <t>リヨウカンレンヒ</t>
    </rPh>
    <phoneticPr fontId="2"/>
  </si>
  <si>
    <t>（３）
ＣＤＥ環境
構築・利用費</t>
    <rPh sb="7" eb="9">
      <t>カンキョウ</t>
    </rPh>
    <rPh sb="10" eb="12">
      <t>コウチク</t>
    </rPh>
    <rPh sb="13" eb="16">
      <t>リヨウヒ</t>
    </rPh>
    <phoneticPr fontId="2"/>
  </si>
  <si>
    <t>（５）
ＢＩＭマネジャー
人件費</t>
    <rPh sb="13" eb="16">
      <t>ジンケンヒ</t>
    </rPh>
    <phoneticPr fontId="2"/>
  </si>
  <si>
    <t>（６）
ＢＩＭ講習
実施費</t>
    <rPh sb="7" eb="9">
      <t>コウシュウ</t>
    </rPh>
    <rPh sb="10" eb="13">
      <t>ジッシヒ</t>
    </rPh>
    <phoneticPr fontId="2"/>
  </si>
  <si>
    <t>（７）
ＢＩＭモデラー
人件費</t>
    <rPh sb="12" eb="15">
      <t>ジンケンヒ</t>
    </rPh>
    <phoneticPr fontId="2"/>
  </si>
  <si>
    <t>③ 地階を除く階数が３以上であること</t>
  </si>
  <si>
    <t>■要件適合を確認した建築士</t>
    <rPh sb="1" eb="5">
      <t>ヨウケンテキゴウ</t>
    </rPh>
    <rPh sb="6" eb="8">
      <t>カクニン</t>
    </rPh>
    <rPh sb="10" eb="13">
      <t>ケンチクシ</t>
    </rPh>
    <phoneticPr fontId="2"/>
  </si>
  <si>
    <t>建築士資格</t>
    <rPh sb="0" eb="5">
      <t>ケンチクシシカク</t>
    </rPh>
    <phoneticPr fontId="2"/>
  </si>
  <si>
    <t>登録番号</t>
    <rPh sb="0" eb="4">
      <t>トウロクバンゴウ</t>
    </rPh>
    <phoneticPr fontId="2"/>
  </si>
  <si>
    <t>所属建築士事務所</t>
    <rPh sb="0" eb="2">
      <t>ショゾク</t>
    </rPh>
    <rPh sb="2" eb="8">
      <t>ケンチクシジムショ</t>
    </rPh>
    <phoneticPr fontId="2"/>
  </si>
  <si>
    <t>　</t>
    <phoneticPr fontId="2"/>
  </si>
  <si>
    <t>■チェックシート</t>
    <phoneticPr fontId="2"/>
  </si>
  <si>
    <t>① 敷地に接する道路の中心線以内の地区面積が1,000㎡以上である</t>
    <phoneticPr fontId="2"/>
  </si>
  <si>
    <t>② 延べ面積が1,000㎡以上である</t>
    <phoneticPr fontId="2"/>
  </si>
  <si>
    <t>③ 地階を除く階数が３以上である</t>
    <phoneticPr fontId="2"/>
  </si>
  <si>
    <t>　　適合する</t>
    <rPh sb="2" eb="4">
      <t>テキゴウ</t>
    </rPh>
    <phoneticPr fontId="2"/>
  </si>
  <si>
    <t>　　5) 公共駐車場と一体的に整備されること</t>
  </si>
  <si>
    <t>　　6) 都市拠点整備総合計画区域内において整備されること</t>
  </si>
  <si>
    <t>公共駐車場と一体的に整備される</t>
    <phoneticPr fontId="2"/>
  </si>
  <si>
    <t>都市拠点整備総合計画区域内において整備される</t>
    <phoneticPr fontId="2"/>
  </si>
  <si>
    <t>幹線道路の沿道の整備に関する法律に基づく沿道区域において、遮音上有効な形態を有する建築物の整備が義務付けられていること</t>
    <phoneticPr fontId="2"/>
  </si>
  <si>
    <t>　　敷地に接する道路の中心線以内の地区面積（㎡）</t>
    <phoneticPr fontId="2"/>
  </si>
  <si>
    <t>　延べ面積（㎡）</t>
    <rPh sb="1" eb="2">
      <t>ノ</t>
    </rPh>
    <rPh sb="3" eb="5">
      <t>メンセキ</t>
    </rPh>
    <phoneticPr fontId="2"/>
  </si>
  <si>
    <t>地階を除く階数</t>
    <rPh sb="0" eb="2">
      <t>チカイ</t>
    </rPh>
    <rPh sb="3" eb="4">
      <t>ノゾ</t>
    </rPh>
    <rPh sb="5" eb="7">
      <t>カイスウ</t>
    </rPh>
    <phoneticPr fontId="2"/>
  </si>
  <si>
    <t>敷地内に、建築基準法に基づき公開空地を整備する、都市施設や地区計画施設として空地を整備する、都市計画道路等が予定されている敷地の部分を空地とする、都市再生安全確保計画に基づき帰宅困難者の避難空間等を確保する、建築協定により空地を確保するなど、敷地内に空地を設けることについて義務や制限がある（義務や制限がなくても、前面道路と敷地内の空地や緑地が一定的に利用できる、周辺道路の歩道と敷地内の一部が歩行空間として一体的に利用できる、周辺の緑地と一体的に植栽や樹木を整備するなどの対応をする）</t>
    <rPh sb="237" eb="239">
      <t>タイオウ</t>
    </rPh>
    <phoneticPr fontId="2"/>
  </si>
  <si>
    <t>屋内空間について、自治体に災害時の一時滞在先や避難先として登録している場合、建物利用者以外の通行を想定した廊下やホールなどで２以上の出入り口がある場合、設置階に来客が想定される業態の店舗等があり、共用部分に自由に利用できるベンチ・テーブルやイベント用スペースがあり滞留可能な空間がある場合など、公共的に利用できるものがあること</t>
    <phoneticPr fontId="2"/>
  </si>
  <si>
    <t>　区域外である</t>
    <phoneticPr fontId="2"/>
  </si>
  <si>
    <t>④ 耐火建築物等又は準耐火建築物等である</t>
    <phoneticPr fontId="2"/>
  </si>
  <si>
    <t>⑤ 建築物エネルギー消費性能基準に適合する</t>
    <phoneticPr fontId="2"/>
  </si>
  <si>
    <t>⑥ 公共的通路等を整備する</t>
    <phoneticPr fontId="2"/>
  </si>
  <si>
    <t>⑦ 原則として土砂災害警戒区域等における土砂災害防止対策の推進に関する法律第９条第１項に規定する土砂災害特別警戒区域外に存する</t>
    <phoneticPr fontId="2"/>
  </si>
  <si>
    <t>※合計額が補助限度額以内となります。</t>
    <rPh sb="1" eb="4">
      <t>ゴウケイガク</t>
    </rPh>
    <rPh sb="5" eb="9">
      <t>ホジョゲンド</t>
    </rPh>
    <rPh sb="9" eb="10">
      <t>ガク</t>
    </rPh>
    <rPh sb="10" eb="12">
      <t>イナイ</t>
    </rPh>
    <phoneticPr fontId="2"/>
  </si>
  <si>
    <t>※合計額が補助限度額以内となります。</t>
    <rPh sb="1" eb="3">
      <t>ゴウケイ</t>
    </rPh>
    <rPh sb="3" eb="4">
      <t>ガク</t>
    </rPh>
    <rPh sb="5" eb="7">
      <t>ホジョ</t>
    </rPh>
    <rPh sb="7" eb="9">
      <t>ゲンド</t>
    </rPh>
    <rPh sb="9" eb="10">
      <t>ガク</t>
    </rPh>
    <rPh sb="10" eb="12">
      <t>イナイ</t>
    </rPh>
    <phoneticPr fontId="2"/>
  </si>
  <si>
    <t>事業期間</t>
    <rPh sb="0" eb="4">
      <t>ジギョウキカン</t>
    </rPh>
    <phoneticPr fontId="2"/>
  </si>
  <si>
    <t>開始日</t>
    <rPh sb="0" eb="2">
      <t>カイシ</t>
    </rPh>
    <rPh sb="2" eb="3">
      <t>ビ</t>
    </rPh>
    <phoneticPr fontId="2"/>
  </si>
  <si>
    <t>完了日</t>
    <rPh sb="0" eb="3">
      <t>カンリョウビ</t>
    </rPh>
    <phoneticPr fontId="2"/>
  </si>
  <si>
    <t>　建築士法に基づき処分される場合があることに留意すること。</t>
    <phoneticPr fontId="2"/>
  </si>
  <si>
    <t>※建築士は本要件適合確認チェックシートの内容について責任を持つものとする。不正があった場合、</t>
    <phoneticPr fontId="2"/>
  </si>
  <si>
    <t>第</t>
    <rPh sb="0" eb="1">
      <t>ダイ</t>
    </rPh>
    <phoneticPr fontId="2"/>
  </si>
  <si>
    <t>号</t>
    <rPh sb="0" eb="1">
      <t>ゴウ</t>
    </rPh>
    <phoneticPr fontId="2"/>
  </si>
  <si>
    <t>登録</t>
    <rPh sb="0" eb="2">
      <t>トウロク</t>
    </rPh>
    <phoneticPr fontId="2"/>
  </si>
  <si>
    <t>（所定様式①）</t>
    <phoneticPr fontId="2"/>
  </si>
  <si>
    <t>（所定様式③）</t>
    <phoneticPr fontId="2"/>
  </si>
  <si>
    <t>申請区分</t>
    <rPh sb="0" eb="2">
      <t>シンセイ</t>
    </rPh>
    <rPh sb="2" eb="4">
      <t>クブン</t>
    </rPh>
    <phoneticPr fontId="2"/>
  </si>
  <si>
    <t>プロジェクト番号</t>
    <phoneticPr fontId="2"/>
  </si>
  <si>
    <t>代表事業者登録完了通知書　登録年月日</t>
    <rPh sb="0" eb="2">
      <t>ダイヒョウ</t>
    </rPh>
    <rPh sb="2" eb="5">
      <t>ジギョウシャ</t>
    </rPh>
    <rPh sb="5" eb="7">
      <t>トウロク</t>
    </rPh>
    <rPh sb="7" eb="9">
      <t>カンリョウ</t>
    </rPh>
    <rPh sb="9" eb="11">
      <t>ツウチ</t>
    </rPh>
    <rPh sb="11" eb="12">
      <t>ショ</t>
    </rPh>
    <rPh sb="13" eb="15">
      <t>トウロク</t>
    </rPh>
    <rPh sb="15" eb="18">
      <t>ネンガッピ</t>
    </rPh>
    <phoneticPr fontId="2"/>
  </si>
  <si>
    <t>※設計・施工の区分で”設計・施工”を選ばれた場合には、費用計上にてどちらの費用に計上するか選択して下さい。</t>
    <phoneticPr fontId="2"/>
  </si>
  <si>
    <t>※合計が赤く表示された場合には、補助限度額をご確認下さい。</t>
    <rPh sb="1" eb="3">
      <t>ゴウケイ</t>
    </rPh>
    <rPh sb="4" eb="5">
      <t>アカ</t>
    </rPh>
    <rPh sb="6" eb="8">
      <t>ヒョウジ</t>
    </rPh>
    <rPh sb="11" eb="13">
      <t>バアイ</t>
    </rPh>
    <rPh sb="16" eb="18">
      <t>ホジョ</t>
    </rPh>
    <rPh sb="18" eb="20">
      <t>ゲンド</t>
    </rPh>
    <rPh sb="20" eb="21">
      <t>ガク</t>
    </rPh>
    <rPh sb="23" eb="25">
      <t>カクニン</t>
    </rPh>
    <rPh sb="25" eb="26">
      <t>クダ</t>
    </rPh>
    <phoneticPr fontId="2"/>
  </si>
  <si>
    <t>↑</t>
    <phoneticPr fontId="2"/>
  </si>
  <si>
    <t>※事業期間は見込みでも構いません。</t>
    <rPh sb="1" eb="3">
      <t>ジギョウ</t>
    </rPh>
    <rPh sb="3" eb="5">
      <t>キカン</t>
    </rPh>
    <rPh sb="6" eb="8">
      <t>ミコ</t>
    </rPh>
    <rPh sb="11" eb="12">
      <t>カマ</t>
    </rPh>
    <phoneticPr fontId="2"/>
  </si>
  <si>
    <t>建設工事費
小計</t>
    <rPh sb="0" eb="2">
      <t>ケンセツ</t>
    </rPh>
    <rPh sb="2" eb="5">
      <t>コウジヒ</t>
    </rPh>
    <rPh sb="6" eb="8">
      <t>ショウケイ</t>
    </rPh>
    <phoneticPr fontId="2"/>
  </si>
  <si>
    <t>設計費
小計</t>
    <rPh sb="0" eb="3">
      <t>セッケイヒ</t>
    </rPh>
    <rPh sb="4" eb="6">
      <t>ショウケイ</t>
    </rPh>
    <phoneticPr fontId="2"/>
  </si>
  <si>
    <t>メールアドレス</t>
    <phoneticPr fontId="2"/>
  </si>
  <si>
    <t>電話番号</t>
    <rPh sb="0" eb="4">
      <t>デンワバンゴウ</t>
    </rPh>
    <phoneticPr fontId="2"/>
  </si>
  <si>
    <t>役職</t>
    <rPh sb="0" eb="2">
      <t>ヤクショク</t>
    </rPh>
    <phoneticPr fontId="2"/>
  </si>
  <si>
    <t>部署</t>
    <rPh sb="0" eb="2">
      <t>ブショ</t>
    </rPh>
    <phoneticPr fontId="2"/>
  </si>
  <si>
    <t>費用計上</t>
    <rPh sb="0" eb="4">
      <t>ヒヨウケイジョウ</t>
    </rPh>
    <phoneticPr fontId="2"/>
  </si>
  <si>
    <t>設計・施工の区分</t>
    <rPh sb="0" eb="2">
      <t>セッケイ</t>
    </rPh>
    <rPh sb="3" eb="5">
      <t>セコウ</t>
    </rPh>
    <rPh sb="6" eb="8">
      <t>クブン</t>
    </rPh>
    <phoneticPr fontId="2"/>
  </si>
  <si>
    <t>担当者</t>
    <rPh sb="0" eb="3">
      <t>タントウシャ</t>
    </rPh>
    <phoneticPr fontId="2"/>
  </si>
  <si>
    <t>代表者</t>
    <rPh sb="0" eb="3">
      <t>ダイヒョウシャ</t>
    </rPh>
    <phoneticPr fontId="2"/>
  </si>
  <si>
    <t>設計・施工</t>
    <rPh sb="0" eb="2">
      <t>セッケイ</t>
    </rPh>
    <rPh sb="3" eb="5">
      <t>セコウ</t>
    </rPh>
    <phoneticPr fontId="2"/>
  </si>
  <si>
    <t>（所定様式②）</t>
    <phoneticPr fontId="2"/>
  </si>
  <si>
    <t>代表事業者登録番号</t>
    <rPh sb="0" eb="2">
      <t>ダイヒョウ</t>
    </rPh>
    <rPh sb="2" eb="5">
      <t>ジギョウシャ</t>
    </rPh>
    <rPh sb="5" eb="7">
      <t>トウロク</t>
    </rPh>
    <rPh sb="7" eb="9">
      <t>バンゴウ</t>
    </rPh>
    <phoneticPr fontId="2"/>
  </si>
  <si>
    <r>
      <t>建築ＢＩＭ加速化事業　完了実績報告書</t>
    </r>
    <r>
      <rPr>
        <b/>
        <sz val="14"/>
        <color rgb="FFFF0000"/>
        <rFont val="游ゴシック"/>
        <family val="3"/>
        <charset val="128"/>
        <scheme val="minor"/>
      </rPr>
      <t>(実施状況報告書)</t>
    </r>
    <rPh sb="0" eb="2">
      <t>ケンチク</t>
    </rPh>
    <rPh sb="5" eb="10">
      <t>カソクカジギョウ</t>
    </rPh>
    <rPh sb="11" eb="18">
      <t>カンリョウジッセキホウコクショ</t>
    </rPh>
    <phoneticPr fontId="2"/>
  </si>
  <si>
    <t>※所定様式②に入力することにより自動で記載されます。</t>
    <rPh sb="1" eb="3">
      <t>ショテイ</t>
    </rPh>
    <rPh sb="3" eb="5">
      <t>ヨウシキ</t>
    </rPh>
    <rPh sb="7" eb="9">
      <t>ニュウリョク</t>
    </rPh>
    <rPh sb="16" eb="18">
      <t>ジドウ</t>
    </rPh>
    <rPh sb="19" eb="21">
      <t>キサイ</t>
    </rPh>
    <phoneticPr fontId="2"/>
  </si>
  <si>
    <t>※上段に交付決定額、下段に完了実績報告額が記載されます。</t>
    <rPh sb="1" eb="3">
      <t>ジョウダン</t>
    </rPh>
    <rPh sb="4" eb="8">
      <t>コウフケッテイ</t>
    </rPh>
    <rPh sb="8" eb="9">
      <t>ガク</t>
    </rPh>
    <rPh sb="10" eb="12">
      <t>ゲダン</t>
    </rPh>
    <rPh sb="13" eb="15">
      <t>カンリョウ</t>
    </rPh>
    <rPh sb="15" eb="17">
      <t>ジッセキ</t>
    </rPh>
    <rPh sb="17" eb="19">
      <t>ホウコク</t>
    </rPh>
    <rPh sb="19" eb="20">
      <t>ガク</t>
    </rPh>
    <rPh sb="21" eb="23">
      <t>キサイ</t>
    </rPh>
    <phoneticPr fontId="2"/>
  </si>
  <si>
    <t>建築協定、地区計画、景観条例、屋外広告物条例、バリアフリー条例等により、建築物の形態や意匠について義務や制限がある（義務や制限がなくても、地域のデザインコード等の任意のルールに従う）</t>
    <phoneticPr fontId="2"/>
  </si>
  <si>
    <r>
      <t>完了実績報告書</t>
    </r>
    <r>
      <rPr>
        <b/>
        <sz val="18"/>
        <color rgb="FFFF0000"/>
        <rFont val="游ゴシック"/>
        <family val="3"/>
        <charset val="128"/>
        <scheme val="minor"/>
      </rPr>
      <t>(実施状況報告書)</t>
    </r>
    <r>
      <rPr>
        <b/>
        <sz val="18"/>
        <rFont val="游ゴシック"/>
        <family val="3"/>
        <charset val="128"/>
        <scheme val="minor"/>
      </rPr>
      <t>報告額の詳細</t>
    </r>
    <rPh sb="0" eb="7">
      <t>カンリョウジッセキホウコクショ</t>
    </rPh>
    <rPh sb="14" eb="15">
      <t>ショ</t>
    </rPh>
    <rPh sb="16" eb="19">
      <t>ホウコクガク</t>
    </rPh>
    <rPh sb="20" eb="22">
      <t>ショウサイ</t>
    </rPh>
    <phoneticPr fontId="2"/>
  </si>
  <si>
    <t>プロジェクト番号</t>
  </si>
  <si>
    <t>代表事業者名称</t>
    <rPh sb="0" eb="5">
      <t>ダイヒョウジギョウシャ</t>
    </rPh>
    <rPh sb="5" eb="7">
      <t>メイショウ</t>
    </rPh>
    <phoneticPr fontId="2"/>
  </si>
  <si>
    <t>代表事業者登録番号</t>
    <rPh sb="0" eb="2">
      <t>ダイヒョウ</t>
    </rPh>
    <rPh sb="2" eb="4">
      <t>ジギョウ</t>
    </rPh>
    <rPh sb="4" eb="5">
      <t>シャ</t>
    </rPh>
    <rPh sb="5" eb="7">
      <t>トウロク</t>
    </rPh>
    <rPh sb="7" eb="9">
      <t>バンゴウ</t>
    </rPh>
    <phoneticPr fontId="2"/>
  </si>
  <si>
    <t>プロジェクト名称</t>
    <rPh sb="6" eb="8">
      <t>メイショウ</t>
    </rPh>
    <phoneticPr fontId="2"/>
  </si>
  <si>
    <t>受付管理番号</t>
    <rPh sb="0" eb="2">
      <t>ウケツケ</t>
    </rPh>
    <rPh sb="2" eb="6">
      <t>カンリバンゴウ</t>
    </rPh>
    <phoneticPr fontId="2"/>
  </si>
  <si>
    <t>シート名1</t>
    <rPh sb="3" eb="4">
      <t>メイ</t>
    </rPh>
    <phoneticPr fontId="2"/>
  </si>
  <si>
    <t>シート名2</t>
    <phoneticPr fontId="2"/>
  </si>
  <si>
    <t>シート名3</t>
    <phoneticPr fontId="2"/>
  </si>
  <si>
    <t>所定様式①</t>
  </si>
  <si>
    <t>所定様式②</t>
  </si>
  <si>
    <t>シート名4</t>
    <rPh sb="3" eb="4">
      <t>メイ</t>
    </rPh>
    <phoneticPr fontId="2"/>
  </si>
  <si>
    <t>シート名5</t>
  </si>
  <si>
    <t>代表者役職(1)</t>
    <rPh sb="0" eb="3">
      <t>ダイヒョウシャ</t>
    </rPh>
    <rPh sb="3" eb="5">
      <t>ヤクショク</t>
    </rPh>
    <phoneticPr fontId="2"/>
  </si>
  <si>
    <t>代表者氏名(1)</t>
    <rPh sb="0" eb="3">
      <t>ダイヒョウシャ</t>
    </rPh>
    <rPh sb="3" eb="5">
      <t>シメイ</t>
    </rPh>
    <phoneticPr fontId="2"/>
  </si>
  <si>
    <t>担当者部署(1)</t>
    <rPh sb="0" eb="3">
      <t>タントウシャ</t>
    </rPh>
    <rPh sb="3" eb="5">
      <t>ブショ</t>
    </rPh>
    <phoneticPr fontId="2"/>
  </si>
  <si>
    <t>担当者役職(1)</t>
    <rPh sb="0" eb="3">
      <t>タントウシャ</t>
    </rPh>
    <rPh sb="3" eb="5">
      <t>ヤクショク</t>
    </rPh>
    <phoneticPr fontId="2"/>
  </si>
  <si>
    <t>担当者氏名(1)</t>
    <rPh sb="0" eb="3">
      <t>タントウシャ</t>
    </rPh>
    <rPh sb="3" eb="5">
      <t>シメイ</t>
    </rPh>
    <phoneticPr fontId="2"/>
  </si>
  <si>
    <t>担当者電話番号(1)</t>
    <rPh sb="0" eb="3">
      <t>タントウシャ</t>
    </rPh>
    <rPh sb="3" eb="7">
      <t>デンワバンゴウ</t>
    </rPh>
    <phoneticPr fontId="2"/>
  </si>
  <si>
    <t>担当者メールアドレス(1)</t>
    <rPh sb="0" eb="3">
      <t>タントウシャ</t>
    </rPh>
    <phoneticPr fontId="2"/>
  </si>
  <si>
    <t>交付決定ソフトウェア利用費(1)</t>
    <rPh sb="10" eb="13">
      <t>リヨウヒ</t>
    </rPh>
    <phoneticPr fontId="2"/>
  </si>
  <si>
    <t>交付決定ソフトウェア利用関連費(1)</t>
    <rPh sb="10" eb="12">
      <t>リヨウ</t>
    </rPh>
    <rPh sb="12" eb="14">
      <t>カンレン</t>
    </rPh>
    <rPh sb="14" eb="15">
      <t>ヒ</t>
    </rPh>
    <phoneticPr fontId="2"/>
  </si>
  <si>
    <t>交付決定ＣＤＥ環境構築・利用費(1)</t>
    <phoneticPr fontId="2"/>
  </si>
  <si>
    <t>交付決定ＢＩＭコーディネーター人件費(1)</t>
    <phoneticPr fontId="2"/>
  </si>
  <si>
    <t>交付決定ＢＩＭマネジャー人件費(1)</t>
    <phoneticPr fontId="2"/>
  </si>
  <si>
    <t>交付決定ＢＩＭ講習実施費(1)</t>
    <phoneticPr fontId="2"/>
  </si>
  <si>
    <t>交付決定ＢＩＭモデラー人件費(1)</t>
    <phoneticPr fontId="2"/>
  </si>
  <si>
    <t>交付決定設計費小計(1)</t>
    <rPh sb="4" eb="7">
      <t>セッケイヒ</t>
    </rPh>
    <rPh sb="7" eb="9">
      <t>ショウケイ</t>
    </rPh>
    <phoneticPr fontId="2"/>
  </si>
  <si>
    <t>交付決定建設工事費小計(1)</t>
    <rPh sb="4" eb="6">
      <t>ケンセツ</t>
    </rPh>
    <rPh sb="6" eb="8">
      <t>コウジ</t>
    </rPh>
    <rPh sb="8" eb="9">
      <t>ヒ</t>
    </rPh>
    <rPh sb="9" eb="11">
      <t>ショウケイ</t>
    </rPh>
    <phoneticPr fontId="2"/>
  </si>
  <si>
    <t>交付決定小計(1)</t>
    <rPh sb="4" eb="6">
      <t>ショウケイ</t>
    </rPh>
    <phoneticPr fontId="2"/>
  </si>
  <si>
    <t>完了実績ソフトウェア利用費(1)</t>
    <rPh sb="10" eb="13">
      <t>リヨウヒ</t>
    </rPh>
    <phoneticPr fontId="2"/>
  </si>
  <si>
    <t>完了実績ソフトウェア利用関連費(1)</t>
    <rPh sb="10" eb="12">
      <t>リヨウ</t>
    </rPh>
    <rPh sb="12" eb="14">
      <t>カンレン</t>
    </rPh>
    <rPh sb="14" eb="15">
      <t>ヒ</t>
    </rPh>
    <phoneticPr fontId="2"/>
  </si>
  <si>
    <t>完了実績ＣＤＥ環境構築・利用費(1)</t>
    <phoneticPr fontId="2"/>
  </si>
  <si>
    <t>完了実績ＢＩＭコーディネーター人件費(1)</t>
    <phoneticPr fontId="2"/>
  </si>
  <si>
    <t>完了実績ＢＩＭマネジャー人件費(1)</t>
    <phoneticPr fontId="2"/>
  </si>
  <si>
    <t>完了実績ＢＩＭ講習実施費(1)</t>
    <phoneticPr fontId="2"/>
  </si>
  <si>
    <t>完了実績ＢＩＭモデラー人件費(1)</t>
    <phoneticPr fontId="2"/>
  </si>
  <si>
    <t>完了実績設計費小計(1)</t>
    <rPh sb="4" eb="7">
      <t>セッケイヒ</t>
    </rPh>
    <rPh sb="7" eb="9">
      <t>ショウケイ</t>
    </rPh>
    <phoneticPr fontId="2"/>
  </si>
  <si>
    <t>完了実績建築工事費小計(1)</t>
    <rPh sb="4" eb="6">
      <t>ケンチク</t>
    </rPh>
    <rPh sb="6" eb="8">
      <t>コウジ</t>
    </rPh>
    <rPh sb="8" eb="9">
      <t>ヒ</t>
    </rPh>
    <rPh sb="9" eb="11">
      <t>ショウケイ</t>
    </rPh>
    <phoneticPr fontId="2"/>
  </si>
  <si>
    <t>完了実績小計(1)</t>
    <rPh sb="4" eb="6">
      <t>ショウケイ</t>
    </rPh>
    <phoneticPr fontId="2"/>
  </si>
  <si>
    <t>完了実績設計・施工の区分(1)</t>
    <rPh sb="4" eb="6">
      <t>セッケイ</t>
    </rPh>
    <rPh sb="7" eb="9">
      <t>セコウ</t>
    </rPh>
    <rPh sb="10" eb="12">
      <t>クブン</t>
    </rPh>
    <phoneticPr fontId="2"/>
  </si>
  <si>
    <t>完了実績費用計上(1)</t>
    <rPh sb="4" eb="8">
      <t>ヒヨウケイジョウ</t>
    </rPh>
    <phoneticPr fontId="2"/>
  </si>
  <si>
    <t>完了実績事業開始日(1)</t>
    <rPh sb="4" eb="9">
      <t>ジギョウカイシビ</t>
    </rPh>
    <phoneticPr fontId="2"/>
  </si>
  <si>
    <t>完了実績事業完了日(1)</t>
    <rPh sb="4" eb="6">
      <t>ジギョウ</t>
    </rPh>
    <rPh sb="6" eb="8">
      <t>カンリョウ</t>
    </rPh>
    <rPh sb="8" eb="9">
      <t>ビ</t>
    </rPh>
    <phoneticPr fontId="2"/>
  </si>
  <si>
    <t>交付決定設計・施工の区分(1)</t>
    <rPh sb="4" eb="6">
      <t>セッケイ</t>
    </rPh>
    <rPh sb="7" eb="9">
      <t>セコウ</t>
    </rPh>
    <rPh sb="10" eb="12">
      <t>クブン</t>
    </rPh>
    <phoneticPr fontId="2"/>
  </si>
  <si>
    <t>交付決定費用計上(1)</t>
    <rPh sb="4" eb="8">
      <t>ヒヨウケイジョウ</t>
    </rPh>
    <phoneticPr fontId="2"/>
  </si>
  <si>
    <t>交付決定事業開始日(1)</t>
    <rPh sb="4" eb="9">
      <t>ジギョウカイシビ</t>
    </rPh>
    <phoneticPr fontId="2"/>
  </si>
  <si>
    <t>交付決定事業完了日(1)</t>
    <rPh sb="4" eb="6">
      <t>ジギョウ</t>
    </rPh>
    <rPh sb="6" eb="8">
      <t>カンリョウ</t>
    </rPh>
    <rPh sb="8" eb="9">
      <t>ビ</t>
    </rPh>
    <phoneticPr fontId="2"/>
  </si>
  <si>
    <t>完了実績を行う者の名称(1)</t>
    <rPh sb="0" eb="4">
      <t>カンリョウジッセキ</t>
    </rPh>
    <rPh sb="5" eb="6">
      <t>オコナ</t>
    </rPh>
    <rPh sb="7" eb="8">
      <t>シャ</t>
    </rPh>
    <rPh sb="9" eb="11">
      <t>メイショウ</t>
    </rPh>
    <phoneticPr fontId="2"/>
  </si>
  <si>
    <t>申請区分(1)</t>
    <phoneticPr fontId="2"/>
  </si>
  <si>
    <t>建築士資格</t>
    <rPh sb="0" eb="3">
      <t>ケンチクシ</t>
    </rPh>
    <rPh sb="3" eb="5">
      <t>シカク</t>
    </rPh>
    <phoneticPr fontId="2"/>
  </si>
  <si>
    <t>管轄行政庁</t>
    <rPh sb="0" eb="2">
      <t>カンカツ</t>
    </rPh>
    <rPh sb="2" eb="5">
      <t>ギョウセイチョウ</t>
    </rPh>
    <phoneticPr fontId="2"/>
  </si>
  <si>
    <t>所属建築士事務所</t>
    <rPh sb="0" eb="5">
      <t>ショゾクケンチクシ</t>
    </rPh>
    <rPh sb="5" eb="8">
      <t>ジムショ</t>
    </rPh>
    <phoneticPr fontId="2"/>
  </si>
  <si>
    <t>敷地に接する道路の中心線以内の地区面積（㎡）</t>
  </si>
  <si>
    <t>延べ面積（㎡）</t>
    <phoneticPr fontId="2"/>
  </si>
  <si>
    <t>地階を除く階数</t>
    <phoneticPr fontId="2"/>
  </si>
  <si>
    <t>耐火建築物等又は準耐火建築物等であるか</t>
    <phoneticPr fontId="2"/>
  </si>
  <si>
    <t>建築物エネルギー消費性能基準に適合する</t>
    <phoneticPr fontId="2"/>
  </si>
  <si>
    <t>建築協定、地区計画、景観条例、屋外広告物条例、バリアフリー条例等等により、建築物の形態や意匠について義務や制限がある</t>
    <phoneticPr fontId="2"/>
  </si>
  <si>
    <t>敷地内に、建築基準法に基づき公開空地を整備する、都市施設や地区計画施設として空地を整備する、都市計画道路等が予定されている敷地の部分を空地とする、都市再生安全確保計画に基づき帰宅困難者の避難空間等を確保する、建築協定により空地を確保するなど、敷地内に空地を設けることについて義務や制限がある</t>
    <phoneticPr fontId="2"/>
  </si>
  <si>
    <t>原則として土砂災害警戒区域等における土砂災害防止対策の推進に関する法律第９条第１項に規定する土砂災害特別警戒区域外に存する</t>
    <phoneticPr fontId="2"/>
  </si>
  <si>
    <t>所定様式③</t>
    <phoneticPr fontId="2"/>
  </si>
  <si>
    <t>建築士</t>
    <rPh sb="0" eb="3">
      <t>ケンチクシ</t>
    </rPh>
    <phoneticPr fontId="2"/>
  </si>
  <si>
    <t>延べ面積（㎡）</t>
    <rPh sb="0" eb="1">
      <t>ノ</t>
    </rPh>
    <rPh sb="2" eb="4">
      <t>メンセキ</t>
    </rPh>
    <phoneticPr fontId="2"/>
  </si>
  <si>
    <r>
      <t>完了実績報告書</t>
    </r>
    <r>
      <rPr>
        <b/>
        <sz val="14"/>
        <color rgb="FFFF0000"/>
        <rFont val="游ゴシック"/>
        <family val="3"/>
        <charset val="128"/>
        <scheme val="minor"/>
      </rPr>
      <t>　</t>
    </r>
    <r>
      <rPr>
        <b/>
        <sz val="14"/>
        <rFont val="游ゴシック"/>
        <family val="3"/>
        <charset val="128"/>
        <scheme val="minor"/>
      </rPr>
      <t>建物整備要件適合確認</t>
    </r>
    <rPh sb="0" eb="2">
      <t>カンリョウ</t>
    </rPh>
    <rPh sb="2" eb="4">
      <t>ジッセキ</t>
    </rPh>
    <rPh sb="4" eb="6">
      <t>ホウコク</t>
    </rPh>
    <rPh sb="6" eb="7">
      <t>ショ</t>
    </rPh>
    <rPh sb="8" eb="10">
      <t>タテモノ</t>
    </rPh>
    <rPh sb="10" eb="12">
      <t>セイビ</t>
    </rPh>
    <rPh sb="12" eb="18">
      <t>ヨウケンテキゴウカクニン</t>
    </rPh>
    <phoneticPr fontId="2"/>
  </si>
  <si>
    <t>地区面積（㎡）</t>
    <rPh sb="0" eb="4">
      <t>チクメンセキ</t>
    </rPh>
    <phoneticPr fontId="2"/>
  </si>
  <si>
    <t>※左記において該当する規定を記入して下さい。</t>
    <rPh sb="1" eb="3">
      <t>サキ</t>
    </rPh>
    <rPh sb="7" eb="9">
      <t>ガイトウ</t>
    </rPh>
    <rPh sb="11" eb="13">
      <t>キテイ</t>
    </rPh>
    <rPh sb="14" eb="16">
      <t>キニュウ</t>
    </rPh>
    <rPh sb="18" eb="19">
      <t>クダ</t>
    </rPh>
    <phoneticPr fontId="2"/>
  </si>
  <si>
    <t>所在地
(都道府県)</t>
    <rPh sb="0" eb="3">
      <t>ショザイチ</t>
    </rPh>
    <rPh sb="5" eb="9">
      <t>トドウフケン</t>
    </rPh>
    <phoneticPr fontId="2"/>
  </si>
  <si>
    <t>※左記において該当する規定を記入して下さい。</t>
  </si>
  <si>
    <t>申請区分(2)</t>
  </si>
  <si>
    <t>完了実績を行う者の名称(2)</t>
    <rPh sb="0" eb="4">
      <t>カンリョウジッセキ</t>
    </rPh>
    <rPh sb="5" eb="6">
      <t>オコナ</t>
    </rPh>
    <rPh sb="7" eb="8">
      <t>シャ</t>
    </rPh>
    <rPh sb="9" eb="11">
      <t>メイショウ</t>
    </rPh>
    <phoneticPr fontId="2"/>
  </si>
  <si>
    <t>交付決定設計・施工の区分(2)</t>
    <rPh sb="4" eb="6">
      <t>セッケイ</t>
    </rPh>
    <rPh sb="7" eb="9">
      <t>セコウ</t>
    </rPh>
    <rPh sb="10" eb="12">
      <t>クブン</t>
    </rPh>
    <phoneticPr fontId="2"/>
  </si>
  <si>
    <t>交付決定費用計上(2)</t>
    <rPh sb="4" eb="8">
      <t>ヒヨウケイジョウ</t>
    </rPh>
    <phoneticPr fontId="2"/>
  </si>
  <si>
    <t>完了実績設計・施工の区分(2)</t>
    <rPh sb="4" eb="6">
      <t>セッケイ</t>
    </rPh>
    <rPh sb="7" eb="9">
      <t>セコウ</t>
    </rPh>
    <rPh sb="10" eb="12">
      <t>クブン</t>
    </rPh>
    <phoneticPr fontId="2"/>
  </si>
  <si>
    <t>完了実績費用計上(2)</t>
    <rPh sb="4" eb="8">
      <t>ヒヨウケイジョウ</t>
    </rPh>
    <phoneticPr fontId="2"/>
  </si>
  <si>
    <t>交付決定事業開始日(2)</t>
    <rPh sb="4" eb="9">
      <t>ジギョウカイシビ</t>
    </rPh>
    <phoneticPr fontId="2"/>
  </si>
  <si>
    <t>交付決定事業完了日(2)</t>
    <rPh sb="4" eb="6">
      <t>ジギョウ</t>
    </rPh>
    <rPh sb="6" eb="8">
      <t>カンリョウ</t>
    </rPh>
    <rPh sb="8" eb="9">
      <t>ビ</t>
    </rPh>
    <phoneticPr fontId="2"/>
  </si>
  <si>
    <t>完了実績事業開始日(2)</t>
    <rPh sb="4" eb="9">
      <t>ジギョウカイシビ</t>
    </rPh>
    <phoneticPr fontId="2"/>
  </si>
  <si>
    <t>完了実績事業完了日(2)</t>
    <rPh sb="4" eb="6">
      <t>ジギョウ</t>
    </rPh>
    <rPh sb="6" eb="8">
      <t>カンリョウ</t>
    </rPh>
    <rPh sb="8" eb="9">
      <t>ビ</t>
    </rPh>
    <phoneticPr fontId="2"/>
  </si>
  <si>
    <t>代表者役職(2)</t>
    <rPh sb="0" eb="3">
      <t>ダイヒョウシャ</t>
    </rPh>
    <rPh sb="3" eb="5">
      <t>ヤクショク</t>
    </rPh>
    <phoneticPr fontId="2"/>
  </si>
  <si>
    <t>代表者氏名(2)</t>
    <rPh sb="0" eb="3">
      <t>ダイヒョウシャ</t>
    </rPh>
    <rPh sb="3" eb="5">
      <t>シメイ</t>
    </rPh>
    <phoneticPr fontId="2"/>
  </si>
  <si>
    <t>担当者部署(2)</t>
    <rPh sb="0" eb="3">
      <t>タントウシャ</t>
    </rPh>
    <rPh sb="3" eb="5">
      <t>ブショ</t>
    </rPh>
    <phoneticPr fontId="2"/>
  </si>
  <si>
    <t>担当者役職(2)</t>
    <rPh sb="0" eb="3">
      <t>タントウシャ</t>
    </rPh>
    <rPh sb="3" eb="5">
      <t>ヤクショク</t>
    </rPh>
    <phoneticPr fontId="2"/>
  </si>
  <si>
    <t>担当者氏名(2)</t>
    <rPh sb="0" eb="3">
      <t>タントウシャ</t>
    </rPh>
    <rPh sb="3" eb="5">
      <t>シメイ</t>
    </rPh>
    <phoneticPr fontId="2"/>
  </si>
  <si>
    <t>担当者電話番号(2)</t>
    <rPh sb="0" eb="3">
      <t>タントウシャ</t>
    </rPh>
    <rPh sb="3" eb="7">
      <t>デンワバンゴウ</t>
    </rPh>
    <phoneticPr fontId="2"/>
  </si>
  <si>
    <t>担当者メールアドレス(2)</t>
    <rPh sb="0" eb="3">
      <t>タントウシャ</t>
    </rPh>
    <phoneticPr fontId="2"/>
  </si>
  <si>
    <t>交付決定ソフトウェア利用費(2)</t>
    <rPh sb="10" eb="13">
      <t>リヨウヒ</t>
    </rPh>
    <phoneticPr fontId="2"/>
  </si>
  <si>
    <t>交付決定ソフトウェア利用関連費(2)</t>
    <rPh sb="10" eb="12">
      <t>リヨウ</t>
    </rPh>
    <rPh sb="12" eb="14">
      <t>カンレン</t>
    </rPh>
    <rPh sb="14" eb="15">
      <t>ヒ</t>
    </rPh>
    <phoneticPr fontId="2"/>
  </si>
  <si>
    <t>交付決定ＣＤＥ環境構築・利用費(2)</t>
  </si>
  <si>
    <t>交付決定ＢＩＭコーディネーター人件費(2)</t>
  </si>
  <si>
    <t>交付決定ＢＩＭマネジャー人件費(2)</t>
  </si>
  <si>
    <t>交付決定ＢＩＭ講習実施費(2)</t>
  </si>
  <si>
    <t>交付決定ＢＩＭモデラー人件費(2)</t>
  </si>
  <si>
    <t>交付決定設計費小計(2)</t>
    <rPh sb="4" eb="7">
      <t>セッケイヒ</t>
    </rPh>
    <rPh sb="7" eb="9">
      <t>ショウケイ</t>
    </rPh>
    <phoneticPr fontId="2"/>
  </si>
  <si>
    <t>交付決定建設工事費小計(2)</t>
    <rPh sb="4" eb="6">
      <t>ケンセツ</t>
    </rPh>
    <rPh sb="6" eb="8">
      <t>コウジ</t>
    </rPh>
    <rPh sb="8" eb="9">
      <t>ヒ</t>
    </rPh>
    <rPh sb="9" eb="11">
      <t>ショウケイ</t>
    </rPh>
    <phoneticPr fontId="2"/>
  </si>
  <si>
    <t>交付決定小計(2)</t>
    <rPh sb="4" eb="6">
      <t>ショウケイ</t>
    </rPh>
    <phoneticPr fontId="2"/>
  </si>
  <si>
    <t>完了実績ソフトウェア利用費(2)</t>
    <rPh sb="10" eb="13">
      <t>リヨウヒ</t>
    </rPh>
    <phoneticPr fontId="2"/>
  </si>
  <si>
    <t>完了実績ソフトウェア利用関連費(2)</t>
    <rPh sb="10" eb="12">
      <t>リヨウ</t>
    </rPh>
    <rPh sb="12" eb="14">
      <t>カンレン</t>
    </rPh>
    <rPh sb="14" eb="15">
      <t>ヒ</t>
    </rPh>
    <phoneticPr fontId="2"/>
  </si>
  <si>
    <t>完了実績ＣＤＥ環境構築・利用費(2)</t>
  </si>
  <si>
    <t>完了実績ＢＩＭコーディネーター人件費(2)</t>
  </si>
  <si>
    <t>完了実績ＢＩＭマネジャー人件費(2)</t>
  </si>
  <si>
    <t>完了実績ＢＩＭ講習実施費(2)</t>
  </si>
  <si>
    <t>完了実績ＢＩＭモデラー人件費(2)</t>
  </si>
  <si>
    <t>完了実績設計費小計(2)</t>
    <rPh sb="4" eb="7">
      <t>セッケイヒ</t>
    </rPh>
    <rPh sb="7" eb="9">
      <t>ショウケイ</t>
    </rPh>
    <phoneticPr fontId="2"/>
  </si>
  <si>
    <t>完了実績建築工事費小計(2)</t>
    <rPh sb="4" eb="6">
      <t>ケンチク</t>
    </rPh>
    <rPh sb="6" eb="8">
      <t>コウジ</t>
    </rPh>
    <rPh sb="8" eb="9">
      <t>ヒ</t>
    </rPh>
    <rPh sb="9" eb="11">
      <t>ショウケイ</t>
    </rPh>
    <phoneticPr fontId="2"/>
  </si>
  <si>
    <t>完了実績小計(2)</t>
    <rPh sb="4" eb="6">
      <t>ショウケイ</t>
    </rPh>
    <phoneticPr fontId="2"/>
  </si>
  <si>
    <t>申請区分(3)</t>
  </si>
  <si>
    <t>完了実績を行う者の名称(3)</t>
    <rPh sb="0" eb="4">
      <t>カンリョウジッセキ</t>
    </rPh>
    <rPh sb="5" eb="6">
      <t>オコナ</t>
    </rPh>
    <rPh sb="7" eb="8">
      <t>シャ</t>
    </rPh>
    <rPh sb="9" eb="11">
      <t>メイショウ</t>
    </rPh>
    <phoneticPr fontId="2"/>
  </si>
  <si>
    <t>交付決定設計・施工の区分(3)</t>
    <rPh sb="4" eb="6">
      <t>セッケイ</t>
    </rPh>
    <rPh sb="7" eb="9">
      <t>セコウ</t>
    </rPh>
    <rPh sb="10" eb="12">
      <t>クブン</t>
    </rPh>
    <phoneticPr fontId="2"/>
  </si>
  <si>
    <t>交付決定費用計上(3)</t>
    <rPh sb="4" eb="8">
      <t>ヒヨウケイジョウ</t>
    </rPh>
    <phoneticPr fontId="2"/>
  </si>
  <si>
    <t>完了実績設計・施工の区分(3)</t>
    <rPh sb="4" eb="6">
      <t>セッケイ</t>
    </rPh>
    <rPh sb="7" eb="9">
      <t>セコウ</t>
    </rPh>
    <rPh sb="10" eb="12">
      <t>クブン</t>
    </rPh>
    <phoneticPr fontId="2"/>
  </si>
  <si>
    <t>完了実績費用計上(3)</t>
    <rPh sb="4" eb="8">
      <t>ヒヨウケイジョウ</t>
    </rPh>
    <phoneticPr fontId="2"/>
  </si>
  <si>
    <t>交付決定事業開始日(3)</t>
    <rPh sb="4" eb="9">
      <t>ジギョウカイシビ</t>
    </rPh>
    <phoneticPr fontId="2"/>
  </si>
  <si>
    <t>交付決定事業完了日(3)</t>
    <rPh sb="4" eb="6">
      <t>ジギョウ</t>
    </rPh>
    <rPh sb="6" eb="8">
      <t>カンリョウ</t>
    </rPh>
    <rPh sb="8" eb="9">
      <t>ビ</t>
    </rPh>
    <phoneticPr fontId="2"/>
  </si>
  <si>
    <t>完了実績事業開始日(3)</t>
    <rPh sb="4" eb="9">
      <t>ジギョウカイシビ</t>
    </rPh>
    <phoneticPr fontId="2"/>
  </si>
  <si>
    <t>完了実績事業完了日(3)</t>
    <rPh sb="4" eb="6">
      <t>ジギョウ</t>
    </rPh>
    <rPh sb="6" eb="8">
      <t>カンリョウ</t>
    </rPh>
    <rPh sb="8" eb="9">
      <t>ビ</t>
    </rPh>
    <phoneticPr fontId="2"/>
  </si>
  <si>
    <t>代表者役職(3)</t>
    <rPh sb="0" eb="3">
      <t>ダイヒョウシャ</t>
    </rPh>
    <rPh sb="3" eb="5">
      <t>ヤクショク</t>
    </rPh>
    <phoneticPr fontId="2"/>
  </si>
  <si>
    <t>代表者氏名(3)</t>
    <rPh sb="0" eb="3">
      <t>ダイヒョウシャ</t>
    </rPh>
    <rPh sb="3" eb="5">
      <t>シメイ</t>
    </rPh>
    <phoneticPr fontId="2"/>
  </si>
  <si>
    <t>担当者部署(3)</t>
    <rPh sb="0" eb="3">
      <t>タントウシャ</t>
    </rPh>
    <rPh sb="3" eb="5">
      <t>ブショ</t>
    </rPh>
    <phoneticPr fontId="2"/>
  </si>
  <si>
    <t>担当者役職(3)</t>
    <rPh sb="0" eb="3">
      <t>タントウシャ</t>
    </rPh>
    <rPh sb="3" eb="5">
      <t>ヤクショク</t>
    </rPh>
    <phoneticPr fontId="2"/>
  </si>
  <si>
    <t>担当者氏名(3)</t>
    <rPh sb="0" eb="3">
      <t>タントウシャ</t>
    </rPh>
    <rPh sb="3" eb="5">
      <t>シメイ</t>
    </rPh>
    <phoneticPr fontId="2"/>
  </si>
  <si>
    <t>担当者電話番号(3)</t>
    <rPh sb="0" eb="3">
      <t>タントウシャ</t>
    </rPh>
    <rPh sb="3" eb="7">
      <t>デンワバンゴウ</t>
    </rPh>
    <phoneticPr fontId="2"/>
  </si>
  <si>
    <t>担当者メールアドレス(3)</t>
    <rPh sb="0" eb="3">
      <t>タントウシャ</t>
    </rPh>
    <phoneticPr fontId="2"/>
  </si>
  <si>
    <t>交付決定ソフトウェア利用費(3)</t>
    <rPh sb="10" eb="13">
      <t>リヨウヒ</t>
    </rPh>
    <phoneticPr fontId="2"/>
  </si>
  <si>
    <t>交付決定ソフトウェア利用関連費(3)</t>
    <rPh sb="10" eb="12">
      <t>リヨウ</t>
    </rPh>
    <rPh sb="12" eb="14">
      <t>カンレン</t>
    </rPh>
    <rPh sb="14" eb="15">
      <t>ヒ</t>
    </rPh>
    <phoneticPr fontId="2"/>
  </si>
  <si>
    <t>交付決定ＣＤＥ環境構築・利用費(3)</t>
  </si>
  <si>
    <t>交付決定ＢＩＭコーディネーター人件費(3)</t>
  </si>
  <si>
    <t>交付決定ＢＩＭマネジャー人件費(3)</t>
  </si>
  <si>
    <t>交付決定ＢＩＭ講習実施費(3)</t>
  </si>
  <si>
    <t>交付決定ＢＩＭモデラー人件費(3)</t>
  </si>
  <si>
    <t>交付決定設計費小計(3)</t>
    <rPh sb="4" eb="7">
      <t>セッケイヒ</t>
    </rPh>
    <rPh sb="7" eb="9">
      <t>ショウケイ</t>
    </rPh>
    <phoneticPr fontId="2"/>
  </si>
  <si>
    <t>交付決定建設工事費小計(3)</t>
    <rPh sb="4" eb="6">
      <t>ケンセツ</t>
    </rPh>
    <rPh sb="6" eb="8">
      <t>コウジ</t>
    </rPh>
    <rPh sb="8" eb="9">
      <t>ヒ</t>
    </rPh>
    <rPh sb="9" eb="11">
      <t>ショウケイ</t>
    </rPh>
    <phoneticPr fontId="2"/>
  </si>
  <si>
    <t>交付決定小計(3)</t>
    <rPh sb="4" eb="6">
      <t>ショウケイ</t>
    </rPh>
    <phoneticPr fontId="2"/>
  </si>
  <si>
    <t>完了実績ソフトウェア利用費(3)</t>
    <rPh sb="10" eb="13">
      <t>リヨウヒ</t>
    </rPh>
    <phoneticPr fontId="2"/>
  </si>
  <si>
    <t>完了実績ソフトウェア利用関連費(3)</t>
    <rPh sb="10" eb="12">
      <t>リヨウ</t>
    </rPh>
    <rPh sb="12" eb="14">
      <t>カンレン</t>
    </rPh>
    <rPh sb="14" eb="15">
      <t>ヒ</t>
    </rPh>
    <phoneticPr fontId="2"/>
  </si>
  <si>
    <t>完了実績ＣＤＥ環境構築・利用費(3)</t>
  </si>
  <si>
    <t>完了実績ＢＩＭコーディネーター人件費(3)</t>
  </si>
  <si>
    <t>完了実績ＢＩＭマネジャー人件費(3)</t>
  </si>
  <si>
    <t>完了実績ＢＩＭ講習実施費(3)</t>
  </si>
  <si>
    <t>完了実績ＢＩＭモデラー人件費(3)</t>
  </si>
  <si>
    <t>完了実績設計費小計(3)</t>
    <rPh sb="4" eb="7">
      <t>セッケイヒ</t>
    </rPh>
    <rPh sb="7" eb="9">
      <t>ショウケイ</t>
    </rPh>
    <phoneticPr fontId="2"/>
  </si>
  <si>
    <t>完了実績建築工事費小計(3)</t>
    <rPh sb="4" eb="6">
      <t>ケンチク</t>
    </rPh>
    <rPh sb="6" eb="8">
      <t>コウジ</t>
    </rPh>
    <rPh sb="8" eb="9">
      <t>ヒ</t>
    </rPh>
    <rPh sb="9" eb="11">
      <t>ショウケイ</t>
    </rPh>
    <phoneticPr fontId="2"/>
  </si>
  <si>
    <t>完了実績小計(3)</t>
    <rPh sb="4" eb="6">
      <t>ショウケイ</t>
    </rPh>
    <phoneticPr fontId="2"/>
  </si>
  <si>
    <t>申請者_所在地(1)</t>
    <rPh sb="0" eb="3">
      <t>シンセイシャ</t>
    </rPh>
    <rPh sb="4" eb="7">
      <t>ショザイチ</t>
    </rPh>
    <phoneticPr fontId="2"/>
  </si>
  <si>
    <t>申請者_所在地(3)</t>
    <rPh sb="0" eb="3">
      <t>シンセイシャ</t>
    </rPh>
    <rPh sb="4" eb="7">
      <t>ショザイチ</t>
    </rPh>
    <phoneticPr fontId="2"/>
  </si>
  <si>
    <t>申請者_所在地(2)</t>
    <rPh sb="0" eb="3">
      <t>シンセイシャ</t>
    </rPh>
    <rPh sb="4" eb="7">
      <t>ショザイチ</t>
    </rPh>
    <phoneticPr fontId="2"/>
  </si>
  <si>
    <t>申請区分(4)</t>
  </si>
  <si>
    <t>完了実績を行う者の名称(4)</t>
    <rPh sb="0" eb="4">
      <t>カンリョウジッセキ</t>
    </rPh>
    <rPh sb="5" eb="6">
      <t>オコナ</t>
    </rPh>
    <rPh sb="7" eb="8">
      <t>シャ</t>
    </rPh>
    <rPh sb="9" eb="11">
      <t>メイショウ</t>
    </rPh>
    <phoneticPr fontId="2"/>
  </si>
  <si>
    <t>申請者_所在地(4)</t>
    <rPh sb="0" eb="3">
      <t>シンセイシャ</t>
    </rPh>
    <rPh sb="4" eb="7">
      <t>ショザイチ</t>
    </rPh>
    <phoneticPr fontId="2"/>
  </si>
  <si>
    <t>交付決定設計・施工の区分(4)</t>
    <rPh sb="4" eb="6">
      <t>セッケイ</t>
    </rPh>
    <rPh sb="7" eb="9">
      <t>セコウ</t>
    </rPh>
    <rPh sb="10" eb="12">
      <t>クブン</t>
    </rPh>
    <phoneticPr fontId="2"/>
  </si>
  <si>
    <t>交付決定費用計上(4)</t>
    <rPh sb="4" eb="8">
      <t>ヒヨウケイジョウ</t>
    </rPh>
    <phoneticPr fontId="2"/>
  </si>
  <si>
    <t>完了実績設計・施工の区分(4)</t>
    <rPh sb="4" eb="6">
      <t>セッケイ</t>
    </rPh>
    <rPh sb="7" eb="9">
      <t>セコウ</t>
    </rPh>
    <rPh sb="10" eb="12">
      <t>クブン</t>
    </rPh>
    <phoneticPr fontId="2"/>
  </si>
  <si>
    <t>完了実績費用計上(4)</t>
    <rPh sb="4" eb="8">
      <t>ヒヨウケイジョウ</t>
    </rPh>
    <phoneticPr fontId="2"/>
  </si>
  <si>
    <t>交付決定事業開始日(4)</t>
    <rPh sb="4" eb="9">
      <t>ジギョウカイシビ</t>
    </rPh>
    <phoneticPr fontId="2"/>
  </si>
  <si>
    <t>交付決定事業完了日(4)</t>
    <rPh sb="4" eb="6">
      <t>ジギョウ</t>
    </rPh>
    <rPh sb="6" eb="8">
      <t>カンリョウ</t>
    </rPh>
    <rPh sb="8" eb="9">
      <t>ビ</t>
    </rPh>
    <phoneticPr fontId="2"/>
  </si>
  <si>
    <t>完了実績事業開始日(4)</t>
    <rPh sb="4" eb="9">
      <t>ジギョウカイシビ</t>
    </rPh>
    <phoneticPr fontId="2"/>
  </si>
  <si>
    <t>完了実績事業完了日(4)</t>
    <rPh sb="4" eb="6">
      <t>ジギョウ</t>
    </rPh>
    <rPh sb="6" eb="8">
      <t>カンリョウ</t>
    </rPh>
    <rPh sb="8" eb="9">
      <t>ビ</t>
    </rPh>
    <phoneticPr fontId="2"/>
  </si>
  <si>
    <t>代表者役職(4)</t>
    <rPh sb="0" eb="3">
      <t>ダイヒョウシャ</t>
    </rPh>
    <rPh sb="3" eb="5">
      <t>ヤクショク</t>
    </rPh>
    <phoneticPr fontId="2"/>
  </si>
  <si>
    <t>代表者氏名(4)</t>
    <rPh sb="0" eb="3">
      <t>ダイヒョウシャ</t>
    </rPh>
    <rPh sb="3" eb="5">
      <t>シメイ</t>
    </rPh>
    <phoneticPr fontId="2"/>
  </si>
  <si>
    <t>担当者部署(4)</t>
    <rPh sb="0" eb="3">
      <t>タントウシャ</t>
    </rPh>
    <rPh sb="3" eb="5">
      <t>ブショ</t>
    </rPh>
    <phoneticPr fontId="2"/>
  </si>
  <si>
    <t>担当者役職(4)</t>
    <rPh sb="0" eb="3">
      <t>タントウシャ</t>
    </rPh>
    <rPh sb="3" eb="5">
      <t>ヤクショク</t>
    </rPh>
    <phoneticPr fontId="2"/>
  </si>
  <si>
    <t>担当者氏名(4)</t>
    <rPh sb="0" eb="3">
      <t>タントウシャ</t>
    </rPh>
    <rPh sb="3" eb="5">
      <t>シメイ</t>
    </rPh>
    <phoneticPr fontId="2"/>
  </si>
  <si>
    <t>担当者電話番号(4)</t>
    <rPh sb="0" eb="3">
      <t>タントウシャ</t>
    </rPh>
    <rPh sb="3" eb="7">
      <t>デンワバンゴウ</t>
    </rPh>
    <phoneticPr fontId="2"/>
  </si>
  <si>
    <t>担当者メールアドレス(4)</t>
    <rPh sb="0" eb="3">
      <t>タントウシャ</t>
    </rPh>
    <phoneticPr fontId="2"/>
  </si>
  <si>
    <t>交付決定ソフトウェア利用費(4)</t>
    <rPh sb="10" eb="13">
      <t>リヨウヒ</t>
    </rPh>
    <phoneticPr fontId="2"/>
  </si>
  <si>
    <t>交付決定ソフトウェア利用関連費(4)</t>
    <rPh sb="10" eb="12">
      <t>リヨウ</t>
    </rPh>
    <rPh sb="12" eb="14">
      <t>カンレン</t>
    </rPh>
    <rPh sb="14" eb="15">
      <t>ヒ</t>
    </rPh>
    <phoneticPr fontId="2"/>
  </si>
  <si>
    <t>交付決定ＣＤＥ環境構築・利用費(4)</t>
  </si>
  <si>
    <t>交付決定ＢＩＭコーディネーター人件費(4)</t>
  </si>
  <si>
    <t>交付決定ＢＩＭマネジャー人件費(4)</t>
  </si>
  <si>
    <t>交付決定ＢＩＭ講習実施費(4)</t>
  </si>
  <si>
    <t>交付決定ＢＩＭモデラー人件費(4)</t>
  </si>
  <si>
    <t>交付決定設計費小計(4)</t>
    <rPh sb="4" eb="7">
      <t>セッケイヒ</t>
    </rPh>
    <rPh sb="7" eb="9">
      <t>ショウケイ</t>
    </rPh>
    <phoneticPr fontId="2"/>
  </si>
  <si>
    <t>交付決定建設工事費小計(4)</t>
    <rPh sb="4" eb="6">
      <t>ケンセツ</t>
    </rPh>
    <rPh sb="6" eb="8">
      <t>コウジ</t>
    </rPh>
    <rPh sb="8" eb="9">
      <t>ヒ</t>
    </rPh>
    <rPh sb="9" eb="11">
      <t>ショウケイ</t>
    </rPh>
    <phoneticPr fontId="2"/>
  </si>
  <si>
    <t>交付決定小計(4)</t>
    <rPh sb="4" eb="6">
      <t>ショウケイ</t>
    </rPh>
    <phoneticPr fontId="2"/>
  </si>
  <si>
    <t>完了実績ソフトウェア利用費(4)</t>
    <rPh sb="10" eb="13">
      <t>リヨウヒ</t>
    </rPh>
    <phoneticPr fontId="2"/>
  </si>
  <si>
    <t>完了実績ソフトウェア利用関連費(4)</t>
    <rPh sb="10" eb="12">
      <t>リヨウ</t>
    </rPh>
    <rPh sb="12" eb="14">
      <t>カンレン</t>
    </rPh>
    <rPh sb="14" eb="15">
      <t>ヒ</t>
    </rPh>
    <phoneticPr fontId="2"/>
  </si>
  <si>
    <t>完了実績ＣＤＥ環境構築・利用費(4)</t>
  </si>
  <si>
    <t>完了実績ＢＩＭコーディネーター人件費(4)</t>
  </si>
  <si>
    <t>完了実績ＢＩＭマネジャー人件費(4)</t>
  </si>
  <si>
    <t>完了実績ＢＩＭ講習実施費(4)</t>
  </si>
  <si>
    <t>完了実績ＢＩＭモデラー人件費(4)</t>
  </si>
  <si>
    <t>完了実績設計費小計(4)</t>
    <rPh sb="4" eb="7">
      <t>セッケイヒ</t>
    </rPh>
    <rPh sb="7" eb="9">
      <t>ショウケイ</t>
    </rPh>
    <phoneticPr fontId="2"/>
  </si>
  <si>
    <t>完了実績建築工事費小計(4)</t>
    <rPh sb="4" eb="6">
      <t>ケンチク</t>
    </rPh>
    <rPh sb="6" eb="8">
      <t>コウジ</t>
    </rPh>
    <rPh sb="8" eb="9">
      <t>ヒ</t>
    </rPh>
    <rPh sb="9" eb="11">
      <t>ショウケイ</t>
    </rPh>
    <phoneticPr fontId="2"/>
  </si>
  <si>
    <t>完了実績小計(4)</t>
    <rPh sb="4" eb="6">
      <t>ショウケイ</t>
    </rPh>
    <phoneticPr fontId="2"/>
  </si>
  <si>
    <t>申請区分(5)</t>
  </si>
  <si>
    <t>完了実績を行う者の名称(5)</t>
    <rPh sb="0" eb="4">
      <t>カンリョウジッセキ</t>
    </rPh>
    <rPh sb="5" eb="6">
      <t>オコナ</t>
    </rPh>
    <rPh sb="7" eb="8">
      <t>シャ</t>
    </rPh>
    <rPh sb="9" eb="11">
      <t>メイショウ</t>
    </rPh>
    <phoneticPr fontId="2"/>
  </si>
  <si>
    <t>申請者_所在地(5)</t>
    <rPh sb="0" eb="3">
      <t>シンセイシャ</t>
    </rPh>
    <rPh sb="4" eb="7">
      <t>ショザイチ</t>
    </rPh>
    <phoneticPr fontId="2"/>
  </si>
  <si>
    <t>交付決定設計・施工の区分(5)</t>
    <rPh sb="4" eb="6">
      <t>セッケイ</t>
    </rPh>
    <rPh sb="7" eb="9">
      <t>セコウ</t>
    </rPh>
    <rPh sb="10" eb="12">
      <t>クブン</t>
    </rPh>
    <phoneticPr fontId="2"/>
  </si>
  <si>
    <t>交付決定費用計上(5)</t>
    <rPh sb="4" eb="8">
      <t>ヒヨウケイジョウ</t>
    </rPh>
    <phoneticPr fontId="2"/>
  </si>
  <si>
    <t>完了実績設計・施工の区分(5)</t>
    <rPh sb="4" eb="6">
      <t>セッケイ</t>
    </rPh>
    <rPh sb="7" eb="9">
      <t>セコウ</t>
    </rPh>
    <rPh sb="10" eb="12">
      <t>クブン</t>
    </rPh>
    <phoneticPr fontId="2"/>
  </si>
  <si>
    <t>完了実績費用計上(5)</t>
    <rPh sb="4" eb="8">
      <t>ヒヨウケイジョウ</t>
    </rPh>
    <phoneticPr fontId="2"/>
  </si>
  <si>
    <t>交付決定事業開始日(5)</t>
    <rPh sb="4" eb="9">
      <t>ジギョウカイシビ</t>
    </rPh>
    <phoneticPr fontId="2"/>
  </si>
  <si>
    <t>交付決定事業完了日(5)</t>
    <rPh sb="4" eb="6">
      <t>ジギョウ</t>
    </rPh>
    <rPh sb="6" eb="8">
      <t>カンリョウ</t>
    </rPh>
    <rPh sb="8" eb="9">
      <t>ビ</t>
    </rPh>
    <phoneticPr fontId="2"/>
  </si>
  <si>
    <t>完了実績事業開始日(5)</t>
    <rPh sb="4" eb="9">
      <t>ジギョウカイシビ</t>
    </rPh>
    <phoneticPr fontId="2"/>
  </si>
  <si>
    <t>完了実績事業完了日(5)</t>
    <rPh sb="4" eb="6">
      <t>ジギョウ</t>
    </rPh>
    <rPh sb="6" eb="8">
      <t>カンリョウ</t>
    </rPh>
    <rPh sb="8" eb="9">
      <t>ビ</t>
    </rPh>
    <phoneticPr fontId="2"/>
  </si>
  <si>
    <t>代表者役職(5)</t>
    <rPh sb="0" eb="3">
      <t>ダイヒョウシャ</t>
    </rPh>
    <rPh sb="3" eb="5">
      <t>ヤクショク</t>
    </rPh>
    <phoneticPr fontId="2"/>
  </si>
  <si>
    <t>代表者氏名(5)</t>
    <rPh sb="0" eb="3">
      <t>ダイヒョウシャ</t>
    </rPh>
    <rPh sb="3" eb="5">
      <t>シメイ</t>
    </rPh>
    <phoneticPr fontId="2"/>
  </si>
  <si>
    <t>担当者部署(5)</t>
    <rPh sb="0" eb="3">
      <t>タントウシャ</t>
    </rPh>
    <rPh sb="3" eb="5">
      <t>ブショ</t>
    </rPh>
    <phoneticPr fontId="2"/>
  </si>
  <si>
    <t>担当者役職(5)</t>
    <rPh sb="0" eb="3">
      <t>タントウシャ</t>
    </rPh>
    <rPh sb="3" eb="5">
      <t>ヤクショク</t>
    </rPh>
    <phoneticPr fontId="2"/>
  </si>
  <si>
    <t>担当者氏名(5)</t>
    <rPh sb="0" eb="3">
      <t>タントウシャ</t>
    </rPh>
    <rPh sb="3" eb="5">
      <t>シメイ</t>
    </rPh>
    <phoneticPr fontId="2"/>
  </si>
  <si>
    <t>担当者電話番号(5)</t>
    <rPh sb="0" eb="3">
      <t>タントウシャ</t>
    </rPh>
    <rPh sb="3" eb="7">
      <t>デンワバンゴウ</t>
    </rPh>
    <phoneticPr fontId="2"/>
  </si>
  <si>
    <t>担当者メールアドレス(5)</t>
    <rPh sb="0" eb="3">
      <t>タントウシャ</t>
    </rPh>
    <phoneticPr fontId="2"/>
  </si>
  <si>
    <t>交付決定ソフトウェア利用費(5)</t>
    <rPh sb="10" eb="13">
      <t>リヨウヒ</t>
    </rPh>
    <phoneticPr fontId="2"/>
  </si>
  <si>
    <t>交付決定ソフトウェア利用関連費(5)</t>
    <rPh sb="10" eb="12">
      <t>リヨウ</t>
    </rPh>
    <rPh sb="12" eb="14">
      <t>カンレン</t>
    </rPh>
    <rPh sb="14" eb="15">
      <t>ヒ</t>
    </rPh>
    <phoneticPr fontId="2"/>
  </si>
  <si>
    <t>交付決定ＣＤＥ環境構築・利用費(5)</t>
  </si>
  <si>
    <t>交付決定ＢＩＭコーディネーター人件費(5)</t>
  </si>
  <si>
    <t>交付決定ＢＩＭマネジャー人件費(5)</t>
  </si>
  <si>
    <t>交付決定ＢＩＭ講習実施費(5)</t>
  </si>
  <si>
    <t>交付決定ＢＩＭモデラー人件費(5)</t>
  </si>
  <si>
    <t>交付決定設計費小計(5)</t>
    <rPh sb="4" eb="7">
      <t>セッケイヒ</t>
    </rPh>
    <rPh sb="7" eb="9">
      <t>ショウケイ</t>
    </rPh>
    <phoneticPr fontId="2"/>
  </si>
  <si>
    <t>交付決定建設工事費小計(5)</t>
    <rPh sb="4" eb="6">
      <t>ケンセツ</t>
    </rPh>
    <rPh sb="6" eb="8">
      <t>コウジ</t>
    </rPh>
    <rPh sb="8" eb="9">
      <t>ヒ</t>
    </rPh>
    <rPh sb="9" eb="11">
      <t>ショウケイ</t>
    </rPh>
    <phoneticPr fontId="2"/>
  </si>
  <si>
    <t>交付決定小計(5)</t>
    <rPh sb="4" eb="6">
      <t>ショウケイ</t>
    </rPh>
    <phoneticPr fontId="2"/>
  </si>
  <si>
    <t>完了実績ソフトウェア利用費(5)</t>
    <rPh sb="10" eb="13">
      <t>リヨウヒ</t>
    </rPh>
    <phoneticPr fontId="2"/>
  </si>
  <si>
    <t>完了実績ソフトウェア利用関連費(5)</t>
    <rPh sb="10" eb="12">
      <t>リヨウ</t>
    </rPh>
    <rPh sb="12" eb="14">
      <t>カンレン</t>
    </rPh>
    <rPh sb="14" eb="15">
      <t>ヒ</t>
    </rPh>
    <phoneticPr fontId="2"/>
  </si>
  <si>
    <t>完了実績ＣＤＥ環境構築・利用費(5)</t>
  </si>
  <si>
    <t>完了実績ＢＩＭコーディネーター人件費(5)</t>
  </si>
  <si>
    <t>完了実績ＢＩＭマネジャー人件費(5)</t>
  </si>
  <si>
    <t>完了実績ＢＩＭ講習実施費(5)</t>
  </si>
  <si>
    <t>完了実績ＢＩＭモデラー人件費(5)</t>
  </si>
  <si>
    <t>完了実績設計費小計(5)</t>
    <rPh sb="4" eb="7">
      <t>セッケイヒ</t>
    </rPh>
    <rPh sb="7" eb="9">
      <t>ショウケイ</t>
    </rPh>
    <phoneticPr fontId="2"/>
  </si>
  <si>
    <t>完了実績建築工事費小計(5)</t>
    <rPh sb="4" eb="6">
      <t>ケンチク</t>
    </rPh>
    <rPh sb="6" eb="8">
      <t>コウジ</t>
    </rPh>
    <rPh sb="8" eb="9">
      <t>ヒ</t>
    </rPh>
    <rPh sb="9" eb="11">
      <t>ショウケイ</t>
    </rPh>
    <phoneticPr fontId="2"/>
  </si>
  <si>
    <t>完了実績小計(5)</t>
    <rPh sb="4" eb="6">
      <t>ショウケイ</t>
    </rPh>
    <phoneticPr fontId="2"/>
  </si>
  <si>
    <t>申請区分(6)</t>
  </si>
  <si>
    <t>完了実績を行う者の名称(6)</t>
    <rPh sb="0" eb="4">
      <t>カンリョウジッセキ</t>
    </rPh>
    <rPh sb="5" eb="6">
      <t>オコナ</t>
    </rPh>
    <rPh sb="7" eb="8">
      <t>シャ</t>
    </rPh>
    <rPh sb="9" eb="11">
      <t>メイショウ</t>
    </rPh>
    <phoneticPr fontId="2"/>
  </si>
  <si>
    <t>申請者_所在地(6)</t>
    <rPh sb="0" eb="3">
      <t>シンセイシャ</t>
    </rPh>
    <rPh sb="4" eb="7">
      <t>ショザイチ</t>
    </rPh>
    <phoneticPr fontId="2"/>
  </si>
  <si>
    <t>交付決定設計・施工の区分(6)</t>
    <rPh sb="4" eb="6">
      <t>セッケイ</t>
    </rPh>
    <rPh sb="7" eb="9">
      <t>セコウ</t>
    </rPh>
    <rPh sb="10" eb="12">
      <t>クブン</t>
    </rPh>
    <phoneticPr fontId="2"/>
  </si>
  <si>
    <t>交付決定費用計上(6)</t>
    <rPh sb="4" eb="8">
      <t>ヒヨウケイジョウ</t>
    </rPh>
    <phoneticPr fontId="2"/>
  </si>
  <si>
    <t>完了実績設計・施工の区分(6)</t>
    <rPh sb="4" eb="6">
      <t>セッケイ</t>
    </rPh>
    <rPh sb="7" eb="9">
      <t>セコウ</t>
    </rPh>
    <rPh sb="10" eb="12">
      <t>クブン</t>
    </rPh>
    <phoneticPr fontId="2"/>
  </si>
  <si>
    <t>完了実績費用計上(6)</t>
    <rPh sb="4" eb="8">
      <t>ヒヨウケイジョウ</t>
    </rPh>
    <phoneticPr fontId="2"/>
  </si>
  <si>
    <t>交付決定事業開始日(6)</t>
    <rPh sb="4" eb="9">
      <t>ジギョウカイシビ</t>
    </rPh>
    <phoneticPr fontId="2"/>
  </si>
  <si>
    <t>交付決定事業完了日(6)</t>
    <rPh sb="4" eb="6">
      <t>ジギョウ</t>
    </rPh>
    <rPh sb="6" eb="8">
      <t>カンリョウ</t>
    </rPh>
    <rPh sb="8" eb="9">
      <t>ビ</t>
    </rPh>
    <phoneticPr fontId="2"/>
  </si>
  <si>
    <t>完了実績事業開始日(6)</t>
    <rPh sb="4" eb="9">
      <t>ジギョウカイシビ</t>
    </rPh>
    <phoneticPr fontId="2"/>
  </si>
  <si>
    <t>完了実績事業完了日(6)</t>
    <rPh sb="4" eb="6">
      <t>ジギョウ</t>
    </rPh>
    <rPh sb="6" eb="8">
      <t>カンリョウ</t>
    </rPh>
    <rPh sb="8" eb="9">
      <t>ビ</t>
    </rPh>
    <phoneticPr fontId="2"/>
  </si>
  <si>
    <t>代表者役職(6)</t>
    <rPh sb="0" eb="3">
      <t>ダイヒョウシャ</t>
    </rPh>
    <rPh sb="3" eb="5">
      <t>ヤクショク</t>
    </rPh>
    <phoneticPr fontId="2"/>
  </si>
  <si>
    <t>代表者氏名(6)</t>
    <rPh sb="0" eb="3">
      <t>ダイヒョウシャ</t>
    </rPh>
    <rPh sb="3" eb="5">
      <t>シメイ</t>
    </rPh>
    <phoneticPr fontId="2"/>
  </si>
  <si>
    <t>担当者部署(6)</t>
    <rPh sb="0" eb="3">
      <t>タントウシャ</t>
    </rPh>
    <rPh sb="3" eb="5">
      <t>ブショ</t>
    </rPh>
    <phoneticPr fontId="2"/>
  </si>
  <si>
    <t>担当者役職(6)</t>
    <rPh sb="0" eb="3">
      <t>タントウシャ</t>
    </rPh>
    <rPh sb="3" eb="5">
      <t>ヤクショク</t>
    </rPh>
    <phoneticPr fontId="2"/>
  </si>
  <si>
    <t>担当者氏名(6)</t>
    <rPh sb="0" eb="3">
      <t>タントウシャ</t>
    </rPh>
    <rPh sb="3" eb="5">
      <t>シメイ</t>
    </rPh>
    <phoneticPr fontId="2"/>
  </si>
  <si>
    <t>担当者電話番号(6)</t>
    <rPh sb="0" eb="3">
      <t>タントウシャ</t>
    </rPh>
    <rPh sb="3" eb="7">
      <t>デンワバンゴウ</t>
    </rPh>
    <phoneticPr fontId="2"/>
  </si>
  <si>
    <t>担当者メールアドレス(6)</t>
    <rPh sb="0" eb="3">
      <t>タントウシャ</t>
    </rPh>
    <phoneticPr fontId="2"/>
  </si>
  <si>
    <t>交付決定ソフトウェア利用費(6)</t>
    <rPh sb="10" eb="13">
      <t>リヨウヒ</t>
    </rPh>
    <phoneticPr fontId="2"/>
  </si>
  <si>
    <t>交付決定ソフトウェア利用関連費(6)</t>
    <rPh sb="10" eb="12">
      <t>リヨウ</t>
    </rPh>
    <rPh sb="12" eb="14">
      <t>カンレン</t>
    </rPh>
    <rPh sb="14" eb="15">
      <t>ヒ</t>
    </rPh>
    <phoneticPr fontId="2"/>
  </si>
  <si>
    <t>交付決定ＣＤＥ環境構築・利用費(6)</t>
  </si>
  <si>
    <t>交付決定ＢＩＭコーディネーター人件費(6)</t>
  </si>
  <si>
    <t>交付決定ＢＩＭマネジャー人件費(6)</t>
  </si>
  <si>
    <t>交付決定ＢＩＭ講習実施費(6)</t>
  </si>
  <si>
    <t>交付決定ＢＩＭモデラー人件費(6)</t>
  </si>
  <si>
    <t>交付決定設計費小計(6)</t>
    <rPh sb="4" eb="7">
      <t>セッケイヒ</t>
    </rPh>
    <rPh sb="7" eb="9">
      <t>ショウケイ</t>
    </rPh>
    <phoneticPr fontId="2"/>
  </si>
  <si>
    <t>交付決定建設工事費小計(6)</t>
    <rPh sb="4" eb="6">
      <t>ケンセツ</t>
    </rPh>
    <rPh sb="6" eb="8">
      <t>コウジ</t>
    </rPh>
    <rPh sb="8" eb="9">
      <t>ヒ</t>
    </rPh>
    <rPh sb="9" eb="11">
      <t>ショウケイ</t>
    </rPh>
    <phoneticPr fontId="2"/>
  </si>
  <si>
    <t>交付決定小計(6)</t>
    <rPh sb="4" eb="6">
      <t>ショウケイ</t>
    </rPh>
    <phoneticPr fontId="2"/>
  </si>
  <si>
    <t>完了実績ソフトウェア利用費(6)</t>
    <rPh sb="10" eb="13">
      <t>リヨウヒ</t>
    </rPh>
    <phoneticPr fontId="2"/>
  </si>
  <si>
    <t>完了実績ソフトウェア利用関連費(6)</t>
    <rPh sb="10" eb="12">
      <t>リヨウ</t>
    </rPh>
    <rPh sb="12" eb="14">
      <t>カンレン</t>
    </rPh>
    <rPh sb="14" eb="15">
      <t>ヒ</t>
    </rPh>
    <phoneticPr fontId="2"/>
  </si>
  <si>
    <t>完了実績ＣＤＥ環境構築・利用費(6)</t>
  </si>
  <si>
    <t>完了実績ＢＩＭコーディネーター人件費(6)</t>
  </si>
  <si>
    <t>完了実績ＢＩＭマネジャー人件費(6)</t>
  </si>
  <si>
    <t>完了実績ＢＩＭ講習実施費(6)</t>
  </si>
  <si>
    <t>完了実績ＢＩＭモデラー人件費(6)</t>
  </si>
  <si>
    <t>完了実績設計費小計(6)</t>
    <rPh sb="4" eb="7">
      <t>セッケイヒ</t>
    </rPh>
    <rPh sb="7" eb="9">
      <t>ショウケイ</t>
    </rPh>
    <phoneticPr fontId="2"/>
  </si>
  <si>
    <t>完了実績建築工事費小計(6)</t>
    <rPh sb="4" eb="6">
      <t>ケンチク</t>
    </rPh>
    <rPh sb="6" eb="8">
      <t>コウジ</t>
    </rPh>
    <rPh sb="8" eb="9">
      <t>ヒ</t>
    </rPh>
    <rPh sb="9" eb="11">
      <t>ショウケイ</t>
    </rPh>
    <phoneticPr fontId="2"/>
  </si>
  <si>
    <t>完了実績小計(6)</t>
    <rPh sb="4" eb="6">
      <t>ショウケイ</t>
    </rPh>
    <phoneticPr fontId="2"/>
  </si>
  <si>
    <t>申請区分(7)</t>
  </si>
  <si>
    <t>完了実績を行う者の名称(7)</t>
    <rPh sb="0" eb="4">
      <t>カンリョウジッセキ</t>
    </rPh>
    <rPh sb="5" eb="6">
      <t>オコナ</t>
    </rPh>
    <rPh sb="7" eb="8">
      <t>シャ</t>
    </rPh>
    <rPh sb="9" eb="11">
      <t>メイショウ</t>
    </rPh>
    <phoneticPr fontId="2"/>
  </si>
  <si>
    <t>申請者_所在地(7)</t>
    <rPh sb="0" eb="3">
      <t>シンセイシャ</t>
    </rPh>
    <rPh sb="4" eb="7">
      <t>ショザイチ</t>
    </rPh>
    <phoneticPr fontId="2"/>
  </si>
  <si>
    <t>交付決定設計・施工の区分(7)</t>
    <rPh sb="4" eb="6">
      <t>セッケイ</t>
    </rPh>
    <rPh sb="7" eb="9">
      <t>セコウ</t>
    </rPh>
    <rPh sb="10" eb="12">
      <t>クブン</t>
    </rPh>
    <phoneticPr fontId="2"/>
  </si>
  <si>
    <t>交付決定費用計上(7)</t>
    <rPh sb="4" eb="8">
      <t>ヒヨウケイジョウ</t>
    </rPh>
    <phoneticPr fontId="2"/>
  </si>
  <si>
    <t>完了実績設計・施工の区分(7)</t>
    <rPh sb="4" eb="6">
      <t>セッケイ</t>
    </rPh>
    <rPh sb="7" eb="9">
      <t>セコウ</t>
    </rPh>
    <rPh sb="10" eb="12">
      <t>クブン</t>
    </rPh>
    <phoneticPr fontId="2"/>
  </si>
  <si>
    <t>完了実績費用計上(7)</t>
    <rPh sb="4" eb="8">
      <t>ヒヨウケイジョウ</t>
    </rPh>
    <phoneticPr fontId="2"/>
  </si>
  <si>
    <t>交付決定事業開始日(7)</t>
    <rPh sb="4" eb="9">
      <t>ジギョウカイシビ</t>
    </rPh>
    <phoneticPr fontId="2"/>
  </si>
  <si>
    <t>交付決定事業完了日(7)</t>
    <rPh sb="4" eb="6">
      <t>ジギョウ</t>
    </rPh>
    <rPh sb="6" eb="8">
      <t>カンリョウ</t>
    </rPh>
    <rPh sb="8" eb="9">
      <t>ビ</t>
    </rPh>
    <phoneticPr fontId="2"/>
  </si>
  <si>
    <t>完了実績事業開始日(7)</t>
    <rPh sb="4" eb="9">
      <t>ジギョウカイシビ</t>
    </rPh>
    <phoneticPr fontId="2"/>
  </si>
  <si>
    <t>完了実績事業完了日(7)</t>
    <rPh sb="4" eb="6">
      <t>ジギョウ</t>
    </rPh>
    <rPh sb="6" eb="8">
      <t>カンリョウ</t>
    </rPh>
    <rPh sb="8" eb="9">
      <t>ビ</t>
    </rPh>
    <phoneticPr fontId="2"/>
  </si>
  <si>
    <t>代表者役職(7)</t>
    <rPh sb="0" eb="3">
      <t>ダイヒョウシャ</t>
    </rPh>
    <rPh sb="3" eb="5">
      <t>ヤクショク</t>
    </rPh>
    <phoneticPr fontId="2"/>
  </si>
  <si>
    <t>代表者氏名(7)</t>
    <rPh sb="0" eb="3">
      <t>ダイヒョウシャ</t>
    </rPh>
    <rPh sb="3" eb="5">
      <t>シメイ</t>
    </rPh>
    <phoneticPr fontId="2"/>
  </si>
  <si>
    <t>担当者部署(7)</t>
    <rPh sb="0" eb="3">
      <t>タントウシャ</t>
    </rPh>
    <rPh sb="3" eb="5">
      <t>ブショ</t>
    </rPh>
    <phoneticPr fontId="2"/>
  </si>
  <si>
    <t>担当者役職(7)</t>
    <rPh sb="0" eb="3">
      <t>タントウシャ</t>
    </rPh>
    <rPh sb="3" eb="5">
      <t>ヤクショク</t>
    </rPh>
    <phoneticPr fontId="2"/>
  </si>
  <si>
    <t>担当者氏名(7)</t>
    <rPh sb="0" eb="3">
      <t>タントウシャ</t>
    </rPh>
    <rPh sb="3" eb="5">
      <t>シメイ</t>
    </rPh>
    <phoneticPr fontId="2"/>
  </si>
  <si>
    <t>担当者電話番号(7)</t>
    <rPh sb="0" eb="3">
      <t>タントウシャ</t>
    </rPh>
    <rPh sb="3" eb="7">
      <t>デンワバンゴウ</t>
    </rPh>
    <phoneticPr fontId="2"/>
  </si>
  <si>
    <t>担当者メールアドレス(7)</t>
    <rPh sb="0" eb="3">
      <t>タントウシャ</t>
    </rPh>
    <phoneticPr fontId="2"/>
  </si>
  <si>
    <t>交付決定ソフトウェア利用費(7)</t>
    <rPh sb="10" eb="13">
      <t>リヨウヒ</t>
    </rPh>
    <phoneticPr fontId="2"/>
  </si>
  <si>
    <t>交付決定ソフトウェア利用関連費(7)</t>
    <rPh sb="10" eb="12">
      <t>リヨウ</t>
    </rPh>
    <rPh sb="12" eb="14">
      <t>カンレン</t>
    </rPh>
    <rPh sb="14" eb="15">
      <t>ヒ</t>
    </rPh>
    <phoneticPr fontId="2"/>
  </si>
  <si>
    <t>交付決定ＣＤＥ環境構築・利用費(7)</t>
  </si>
  <si>
    <t>交付決定ＢＩＭコーディネーター人件費(7)</t>
  </si>
  <si>
    <t>交付決定ＢＩＭマネジャー人件費(7)</t>
  </si>
  <si>
    <t>交付決定ＢＩＭ講習実施費(7)</t>
  </si>
  <si>
    <t>交付決定ＢＩＭモデラー人件費(7)</t>
  </si>
  <si>
    <t>交付決定設計費小計(7)</t>
    <rPh sb="4" eb="7">
      <t>セッケイヒ</t>
    </rPh>
    <rPh sb="7" eb="9">
      <t>ショウケイ</t>
    </rPh>
    <phoneticPr fontId="2"/>
  </si>
  <si>
    <t>交付決定建設工事費小計(7)</t>
    <rPh sb="4" eb="6">
      <t>ケンセツ</t>
    </rPh>
    <rPh sb="6" eb="8">
      <t>コウジ</t>
    </rPh>
    <rPh sb="8" eb="9">
      <t>ヒ</t>
    </rPh>
    <rPh sb="9" eb="11">
      <t>ショウケイ</t>
    </rPh>
    <phoneticPr fontId="2"/>
  </si>
  <si>
    <t>交付決定小計(7)</t>
    <rPh sb="4" eb="6">
      <t>ショウケイ</t>
    </rPh>
    <phoneticPr fontId="2"/>
  </si>
  <si>
    <t>完了実績ソフトウェア利用費(7)</t>
    <rPh sb="10" eb="13">
      <t>リヨウヒ</t>
    </rPh>
    <phoneticPr fontId="2"/>
  </si>
  <si>
    <t>完了実績ソフトウェア利用関連費(7)</t>
    <rPh sb="10" eb="12">
      <t>リヨウ</t>
    </rPh>
    <rPh sb="12" eb="14">
      <t>カンレン</t>
    </rPh>
    <rPh sb="14" eb="15">
      <t>ヒ</t>
    </rPh>
    <phoneticPr fontId="2"/>
  </si>
  <si>
    <t>完了実績ＣＤＥ環境構築・利用費(7)</t>
  </si>
  <si>
    <t>完了実績ＢＩＭコーディネーター人件費(7)</t>
  </si>
  <si>
    <t>完了実績ＢＩＭマネジャー人件費(7)</t>
  </si>
  <si>
    <t>完了実績ＢＩＭ講習実施費(7)</t>
  </si>
  <si>
    <t>完了実績ＢＩＭモデラー人件費(7)</t>
  </si>
  <si>
    <t>完了実績設計費小計(7)</t>
    <rPh sb="4" eb="7">
      <t>セッケイヒ</t>
    </rPh>
    <rPh sb="7" eb="9">
      <t>ショウケイ</t>
    </rPh>
    <phoneticPr fontId="2"/>
  </si>
  <si>
    <t>完了実績建築工事費小計(7)</t>
    <rPh sb="4" eb="6">
      <t>ケンチク</t>
    </rPh>
    <rPh sb="6" eb="8">
      <t>コウジ</t>
    </rPh>
    <rPh sb="8" eb="9">
      <t>ヒ</t>
    </rPh>
    <rPh sb="9" eb="11">
      <t>ショウケイ</t>
    </rPh>
    <phoneticPr fontId="2"/>
  </si>
  <si>
    <t>完了実績小計(7)</t>
    <rPh sb="4" eb="6">
      <t>ショウケイ</t>
    </rPh>
    <phoneticPr fontId="2"/>
  </si>
  <si>
    <t>申請区分(8)</t>
  </si>
  <si>
    <t>完了実績を行う者の名称(8)</t>
    <rPh sb="0" eb="4">
      <t>カンリョウジッセキ</t>
    </rPh>
    <rPh sb="5" eb="6">
      <t>オコナ</t>
    </rPh>
    <rPh sb="7" eb="8">
      <t>シャ</t>
    </rPh>
    <rPh sb="9" eb="11">
      <t>メイショウ</t>
    </rPh>
    <phoneticPr fontId="2"/>
  </si>
  <si>
    <t>申請者_所在地(8)</t>
    <rPh sb="0" eb="3">
      <t>シンセイシャ</t>
    </rPh>
    <rPh sb="4" eb="7">
      <t>ショザイチ</t>
    </rPh>
    <phoneticPr fontId="2"/>
  </si>
  <si>
    <t>交付決定設計・施工の区分(8)</t>
    <rPh sb="4" eb="6">
      <t>セッケイ</t>
    </rPh>
    <rPh sb="7" eb="9">
      <t>セコウ</t>
    </rPh>
    <rPh sb="10" eb="12">
      <t>クブン</t>
    </rPh>
    <phoneticPr fontId="2"/>
  </si>
  <si>
    <t>交付決定費用計上(8)</t>
    <rPh sb="4" eb="8">
      <t>ヒヨウケイジョウ</t>
    </rPh>
    <phoneticPr fontId="2"/>
  </si>
  <si>
    <t>完了実績設計・施工の区分(8)</t>
    <rPh sb="4" eb="6">
      <t>セッケイ</t>
    </rPh>
    <rPh sb="7" eb="9">
      <t>セコウ</t>
    </rPh>
    <rPh sb="10" eb="12">
      <t>クブン</t>
    </rPh>
    <phoneticPr fontId="2"/>
  </si>
  <si>
    <t>完了実績費用計上(8)</t>
    <rPh sb="4" eb="8">
      <t>ヒヨウケイジョウ</t>
    </rPh>
    <phoneticPr fontId="2"/>
  </si>
  <si>
    <t>交付決定事業開始日(8)</t>
    <rPh sb="4" eb="9">
      <t>ジギョウカイシビ</t>
    </rPh>
    <phoneticPr fontId="2"/>
  </si>
  <si>
    <t>交付決定事業完了日(8)</t>
    <rPh sb="4" eb="6">
      <t>ジギョウ</t>
    </rPh>
    <rPh sb="6" eb="8">
      <t>カンリョウ</t>
    </rPh>
    <rPh sb="8" eb="9">
      <t>ビ</t>
    </rPh>
    <phoneticPr fontId="2"/>
  </si>
  <si>
    <t>完了実績事業開始日(8)</t>
    <rPh sb="4" eb="9">
      <t>ジギョウカイシビ</t>
    </rPh>
    <phoneticPr fontId="2"/>
  </si>
  <si>
    <t>完了実績事業完了日(8)</t>
    <rPh sb="4" eb="6">
      <t>ジギョウ</t>
    </rPh>
    <rPh sb="6" eb="8">
      <t>カンリョウ</t>
    </rPh>
    <rPh sb="8" eb="9">
      <t>ビ</t>
    </rPh>
    <phoneticPr fontId="2"/>
  </si>
  <si>
    <t>代表者役職(8)</t>
    <rPh sb="0" eb="3">
      <t>ダイヒョウシャ</t>
    </rPh>
    <rPh sb="3" eb="5">
      <t>ヤクショク</t>
    </rPh>
    <phoneticPr fontId="2"/>
  </si>
  <si>
    <t>代表者氏名(8)</t>
    <rPh sb="0" eb="3">
      <t>ダイヒョウシャ</t>
    </rPh>
    <rPh sb="3" eb="5">
      <t>シメイ</t>
    </rPh>
    <phoneticPr fontId="2"/>
  </si>
  <si>
    <t>担当者部署(8)</t>
    <rPh sb="0" eb="3">
      <t>タントウシャ</t>
    </rPh>
    <rPh sb="3" eb="5">
      <t>ブショ</t>
    </rPh>
    <phoneticPr fontId="2"/>
  </si>
  <si>
    <t>担当者役職(8)</t>
    <rPh sb="0" eb="3">
      <t>タントウシャ</t>
    </rPh>
    <rPh sb="3" eb="5">
      <t>ヤクショク</t>
    </rPh>
    <phoneticPr fontId="2"/>
  </si>
  <si>
    <t>担当者氏名(8)</t>
    <rPh sb="0" eb="3">
      <t>タントウシャ</t>
    </rPh>
    <rPh sb="3" eb="5">
      <t>シメイ</t>
    </rPh>
    <phoneticPr fontId="2"/>
  </si>
  <si>
    <t>担当者電話番号(8)</t>
    <rPh sb="0" eb="3">
      <t>タントウシャ</t>
    </rPh>
    <rPh sb="3" eb="7">
      <t>デンワバンゴウ</t>
    </rPh>
    <phoneticPr fontId="2"/>
  </si>
  <si>
    <t>担当者メールアドレス(8)</t>
    <rPh sb="0" eb="3">
      <t>タントウシャ</t>
    </rPh>
    <phoneticPr fontId="2"/>
  </si>
  <si>
    <t>交付決定ソフトウェア利用費(8)</t>
    <rPh sb="10" eb="13">
      <t>リヨウヒ</t>
    </rPh>
    <phoneticPr fontId="2"/>
  </si>
  <si>
    <t>交付決定ソフトウェア利用関連費(8)</t>
    <rPh sb="10" eb="12">
      <t>リヨウ</t>
    </rPh>
    <rPh sb="12" eb="14">
      <t>カンレン</t>
    </rPh>
    <rPh sb="14" eb="15">
      <t>ヒ</t>
    </rPh>
    <phoneticPr fontId="2"/>
  </si>
  <si>
    <t>交付決定ＣＤＥ環境構築・利用費(8)</t>
  </si>
  <si>
    <t>交付決定ＢＩＭコーディネーター人件費(8)</t>
  </si>
  <si>
    <t>交付決定ＢＩＭマネジャー人件費(8)</t>
  </si>
  <si>
    <t>交付決定ＢＩＭ講習実施費(8)</t>
  </si>
  <si>
    <t>交付決定ＢＩＭモデラー人件費(8)</t>
  </si>
  <si>
    <t>交付決定設計費小計(8)</t>
    <rPh sb="4" eb="7">
      <t>セッケイヒ</t>
    </rPh>
    <rPh sb="7" eb="9">
      <t>ショウケイ</t>
    </rPh>
    <phoneticPr fontId="2"/>
  </si>
  <si>
    <t>交付決定建設工事費小計(8)</t>
    <rPh sb="4" eb="6">
      <t>ケンセツ</t>
    </rPh>
    <rPh sb="6" eb="8">
      <t>コウジ</t>
    </rPh>
    <rPh sb="8" eb="9">
      <t>ヒ</t>
    </rPh>
    <rPh sb="9" eb="11">
      <t>ショウケイ</t>
    </rPh>
    <phoneticPr fontId="2"/>
  </si>
  <si>
    <t>交付決定小計(8)</t>
    <rPh sb="4" eb="6">
      <t>ショウケイ</t>
    </rPh>
    <phoneticPr fontId="2"/>
  </si>
  <si>
    <t>完了実績ソフトウェア利用費(8)</t>
    <rPh sb="10" eb="13">
      <t>リヨウヒ</t>
    </rPh>
    <phoneticPr fontId="2"/>
  </si>
  <si>
    <t>完了実績ソフトウェア利用関連費(8)</t>
    <rPh sb="10" eb="12">
      <t>リヨウ</t>
    </rPh>
    <rPh sb="12" eb="14">
      <t>カンレン</t>
    </rPh>
    <rPh sb="14" eb="15">
      <t>ヒ</t>
    </rPh>
    <phoneticPr fontId="2"/>
  </si>
  <si>
    <t>完了実績ＣＤＥ環境構築・利用費(8)</t>
  </si>
  <si>
    <t>完了実績ＢＩＭコーディネーター人件費(8)</t>
  </si>
  <si>
    <t>完了実績ＢＩＭマネジャー人件費(8)</t>
  </si>
  <si>
    <t>完了実績ＢＩＭ講習実施費(8)</t>
  </si>
  <si>
    <t>完了実績ＢＩＭモデラー人件費(8)</t>
  </si>
  <si>
    <t>完了実績設計費小計(8)</t>
    <rPh sb="4" eb="7">
      <t>セッケイヒ</t>
    </rPh>
    <rPh sb="7" eb="9">
      <t>ショウケイ</t>
    </rPh>
    <phoneticPr fontId="2"/>
  </si>
  <si>
    <t>完了実績建築工事費小計(8)</t>
    <rPh sb="4" eb="6">
      <t>ケンチク</t>
    </rPh>
    <rPh sb="6" eb="8">
      <t>コウジ</t>
    </rPh>
    <rPh sb="8" eb="9">
      <t>ヒ</t>
    </rPh>
    <rPh sb="9" eb="11">
      <t>ショウケイ</t>
    </rPh>
    <phoneticPr fontId="2"/>
  </si>
  <si>
    <t>完了実績小計(8)</t>
    <rPh sb="4" eb="6">
      <t>ショウケイ</t>
    </rPh>
    <phoneticPr fontId="2"/>
  </si>
  <si>
    <t>申請区分(9)</t>
  </si>
  <si>
    <t>完了実績を行う者の名称(9)</t>
    <rPh sb="0" eb="4">
      <t>カンリョウジッセキ</t>
    </rPh>
    <rPh sb="5" eb="6">
      <t>オコナ</t>
    </rPh>
    <rPh sb="7" eb="8">
      <t>シャ</t>
    </rPh>
    <rPh sb="9" eb="11">
      <t>メイショウ</t>
    </rPh>
    <phoneticPr fontId="2"/>
  </si>
  <si>
    <t>申請者_所在地(9)</t>
    <rPh sb="0" eb="3">
      <t>シンセイシャ</t>
    </rPh>
    <rPh sb="4" eb="7">
      <t>ショザイチ</t>
    </rPh>
    <phoneticPr fontId="2"/>
  </si>
  <si>
    <t>交付決定設計・施工の区分(9)</t>
    <rPh sb="4" eb="6">
      <t>セッケイ</t>
    </rPh>
    <rPh sb="7" eb="9">
      <t>セコウ</t>
    </rPh>
    <rPh sb="10" eb="12">
      <t>クブン</t>
    </rPh>
    <phoneticPr fontId="2"/>
  </si>
  <si>
    <t>交付決定費用計上(9)</t>
    <rPh sb="4" eb="8">
      <t>ヒヨウケイジョウ</t>
    </rPh>
    <phoneticPr fontId="2"/>
  </si>
  <si>
    <t>完了実績設計・施工の区分(9)</t>
    <rPh sb="4" eb="6">
      <t>セッケイ</t>
    </rPh>
    <rPh sb="7" eb="9">
      <t>セコウ</t>
    </rPh>
    <rPh sb="10" eb="12">
      <t>クブン</t>
    </rPh>
    <phoneticPr fontId="2"/>
  </si>
  <si>
    <t>完了実績費用計上(9)</t>
    <rPh sb="4" eb="8">
      <t>ヒヨウケイジョウ</t>
    </rPh>
    <phoneticPr fontId="2"/>
  </si>
  <si>
    <t>交付決定事業開始日(9)</t>
    <rPh sb="4" eb="9">
      <t>ジギョウカイシビ</t>
    </rPh>
    <phoneticPr fontId="2"/>
  </si>
  <si>
    <t>交付決定事業完了日(9)</t>
    <rPh sb="4" eb="6">
      <t>ジギョウ</t>
    </rPh>
    <rPh sb="6" eb="8">
      <t>カンリョウ</t>
    </rPh>
    <rPh sb="8" eb="9">
      <t>ビ</t>
    </rPh>
    <phoneticPr fontId="2"/>
  </si>
  <si>
    <t>完了実績事業開始日(9)</t>
    <rPh sb="4" eb="9">
      <t>ジギョウカイシビ</t>
    </rPh>
    <phoneticPr fontId="2"/>
  </si>
  <si>
    <t>完了実績事業完了日(9)</t>
    <rPh sb="4" eb="6">
      <t>ジギョウ</t>
    </rPh>
    <rPh sb="6" eb="8">
      <t>カンリョウ</t>
    </rPh>
    <rPh sb="8" eb="9">
      <t>ビ</t>
    </rPh>
    <phoneticPr fontId="2"/>
  </si>
  <si>
    <t>代表者役職(9)</t>
    <rPh sb="0" eb="3">
      <t>ダイヒョウシャ</t>
    </rPh>
    <rPh sb="3" eb="5">
      <t>ヤクショク</t>
    </rPh>
    <phoneticPr fontId="2"/>
  </si>
  <si>
    <t>代表者氏名(9)</t>
    <rPh sb="0" eb="3">
      <t>ダイヒョウシャ</t>
    </rPh>
    <rPh sb="3" eb="5">
      <t>シメイ</t>
    </rPh>
    <phoneticPr fontId="2"/>
  </si>
  <si>
    <t>担当者部署(9)</t>
    <rPh sb="0" eb="3">
      <t>タントウシャ</t>
    </rPh>
    <rPh sb="3" eb="5">
      <t>ブショ</t>
    </rPh>
    <phoneticPr fontId="2"/>
  </si>
  <si>
    <t>担当者役職(9)</t>
    <rPh sb="0" eb="3">
      <t>タントウシャ</t>
    </rPh>
    <rPh sb="3" eb="5">
      <t>ヤクショク</t>
    </rPh>
    <phoneticPr fontId="2"/>
  </si>
  <si>
    <t>担当者氏名(9)</t>
    <rPh sb="0" eb="3">
      <t>タントウシャ</t>
    </rPh>
    <rPh sb="3" eb="5">
      <t>シメイ</t>
    </rPh>
    <phoneticPr fontId="2"/>
  </si>
  <si>
    <t>担当者電話番号(9)</t>
    <rPh sb="0" eb="3">
      <t>タントウシャ</t>
    </rPh>
    <rPh sb="3" eb="7">
      <t>デンワバンゴウ</t>
    </rPh>
    <phoneticPr fontId="2"/>
  </si>
  <si>
    <t>担当者メールアドレス(9)</t>
    <rPh sb="0" eb="3">
      <t>タントウシャ</t>
    </rPh>
    <phoneticPr fontId="2"/>
  </si>
  <si>
    <t>交付決定ソフトウェア利用費(9)</t>
    <rPh sb="10" eb="13">
      <t>リヨウヒ</t>
    </rPh>
    <phoneticPr fontId="2"/>
  </si>
  <si>
    <t>交付決定ソフトウェア利用関連費(9)</t>
    <rPh sb="10" eb="12">
      <t>リヨウ</t>
    </rPh>
    <rPh sb="12" eb="14">
      <t>カンレン</t>
    </rPh>
    <rPh sb="14" eb="15">
      <t>ヒ</t>
    </rPh>
    <phoneticPr fontId="2"/>
  </si>
  <si>
    <t>交付決定ＣＤＥ環境構築・利用費(9)</t>
  </si>
  <si>
    <t>交付決定ＢＩＭコーディネーター人件費(9)</t>
  </si>
  <si>
    <t>交付決定ＢＩＭマネジャー人件費(9)</t>
  </si>
  <si>
    <t>交付決定ＢＩＭ講習実施費(9)</t>
  </si>
  <si>
    <t>交付決定ＢＩＭモデラー人件費(9)</t>
  </si>
  <si>
    <t>交付決定設計費小計(9)</t>
    <rPh sb="4" eb="7">
      <t>セッケイヒ</t>
    </rPh>
    <rPh sb="7" eb="9">
      <t>ショウケイ</t>
    </rPh>
    <phoneticPr fontId="2"/>
  </si>
  <si>
    <t>交付決定建設工事費小計(9)</t>
    <rPh sb="4" eb="6">
      <t>ケンセツ</t>
    </rPh>
    <rPh sb="6" eb="8">
      <t>コウジ</t>
    </rPh>
    <rPh sb="8" eb="9">
      <t>ヒ</t>
    </rPh>
    <rPh sb="9" eb="11">
      <t>ショウケイ</t>
    </rPh>
    <phoneticPr fontId="2"/>
  </si>
  <si>
    <t>交付決定小計(9)</t>
    <rPh sb="4" eb="6">
      <t>ショウケイ</t>
    </rPh>
    <phoneticPr fontId="2"/>
  </si>
  <si>
    <t>完了実績ソフトウェア利用費(9)</t>
    <rPh sb="10" eb="13">
      <t>リヨウヒ</t>
    </rPh>
    <phoneticPr fontId="2"/>
  </si>
  <si>
    <t>完了実績ソフトウェア利用関連費(9)</t>
    <rPh sb="10" eb="12">
      <t>リヨウ</t>
    </rPh>
    <rPh sb="12" eb="14">
      <t>カンレン</t>
    </rPh>
    <rPh sb="14" eb="15">
      <t>ヒ</t>
    </rPh>
    <phoneticPr fontId="2"/>
  </si>
  <si>
    <t>完了実績ＣＤＥ環境構築・利用費(9)</t>
  </si>
  <si>
    <t>完了実績ＢＩＭコーディネーター人件費(9)</t>
  </si>
  <si>
    <t>完了実績ＢＩＭマネジャー人件費(9)</t>
  </si>
  <si>
    <t>完了実績ＢＩＭ講習実施費(9)</t>
  </si>
  <si>
    <t>完了実績ＢＩＭモデラー人件費(9)</t>
  </si>
  <si>
    <t>完了実績設計費小計(9)</t>
    <rPh sb="4" eb="7">
      <t>セッケイヒ</t>
    </rPh>
    <rPh sb="7" eb="9">
      <t>ショウケイ</t>
    </rPh>
    <phoneticPr fontId="2"/>
  </si>
  <si>
    <t>完了実績建築工事費小計(9)</t>
    <rPh sb="4" eb="6">
      <t>ケンチク</t>
    </rPh>
    <rPh sb="6" eb="8">
      <t>コウジ</t>
    </rPh>
    <rPh sb="8" eb="9">
      <t>ヒ</t>
    </rPh>
    <rPh sb="9" eb="11">
      <t>ショウケイ</t>
    </rPh>
    <phoneticPr fontId="2"/>
  </si>
  <si>
    <t>完了実績小計(9)</t>
    <rPh sb="4" eb="6">
      <t>ショウケイ</t>
    </rPh>
    <phoneticPr fontId="2"/>
  </si>
  <si>
    <t>申請区分(10)</t>
  </si>
  <si>
    <t>完了実績を行う者の名称(10)</t>
    <rPh sb="0" eb="4">
      <t>カンリョウジッセキ</t>
    </rPh>
    <rPh sb="5" eb="6">
      <t>オコナ</t>
    </rPh>
    <rPh sb="7" eb="8">
      <t>シャ</t>
    </rPh>
    <rPh sb="9" eb="11">
      <t>メイショウ</t>
    </rPh>
    <phoneticPr fontId="2"/>
  </si>
  <si>
    <t>申請者_所在地(10)</t>
    <rPh sb="0" eb="3">
      <t>シンセイシャ</t>
    </rPh>
    <rPh sb="4" eb="7">
      <t>ショザイチ</t>
    </rPh>
    <phoneticPr fontId="2"/>
  </si>
  <si>
    <t>交付決定設計・施工の区分(10)</t>
    <rPh sb="4" eb="6">
      <t>セッケイ</t>
    </rPh>
    <rPh sb="7" eb="9">
      <t>セコウ</t>
    </rPh>
    <rPh sb="10" eb="12">
      <t>クブン</t>
    </rPh>
    <phoneticPr fontId="2"/>
  </si>
  <si>
    <t>交付決定費用計上(10)</t>
    <rPh sb="4" eb="8">
      <t>ヒヨウケイジョウ</t>
    </rPh>
    <phoneticPr fontId="2"/>
  </si>
  <si>
    <t>完了実績設計・施工の区分(10)</t>
    <rPh sb="4" eb="6">
      <t>セッケイ</t>
    </rPh>
    <rPh sb="7" eb="9">
      <t>セコウ</t>
    </rPh>
    <rPh sb="10" eb="12">
      <t>クブン</t>
    </rPh>
    <phoneticPr fontId="2"/>
  </si>
  <si>
    <t>完了実績費用計上(10)</t>
    <rPh sb="4" eb="8">
      <t>ヒヨウケイジョウ</t>
    </rPh>
    <phoneticPr fontId="2"/>
  </si>
  <si>
    <t>交付決定事業開始日(10)</t>
    <rPh sb="4" eb="9">
      <t>ジギョウカイシビ</t>
    </rPh>
    <phoneticPr fontId="2"/>
  </si>
  <si>
    <t>交付決定事業完了日(10)</t>
    <rPh sb="4" eb="6">
      <t>ジギョウ</t>
    </rPh>
    <rPh sb="6" eb="8">
      <t>カンリョウ</t>
    </rPh>
    <rPh sb="8" eb="9">
      <t>ビ</t>
    </rPh>
    <phoneticPr fontId="2"/>
  </si>
  <si>
    <t>完了実績事業開始日(10)</t>
    <rPh sb="4" eb="9">
      <t>ジギョウカイシビ</t>
    </rPh>
    <phoneticPr fontId="2"/>
  </si>
  <si>
    <t>完了実績事業完了日(10)</t>
    <rPh sb="4" eb="6">
      <t>ジギョウ</t>
    </rPh>
    <rPh sb="6" eb="8">
      <t>カンリョウ</t>
    </rPh>
    <rPh sb="8" eb="9">
      <t>ビ</t>
    </rPh>
    <phoneticPr fontId="2"/>
  </si>
  <si>
    <t>代表者役職(10)</t>
    <rPh sb="0" eb="3">
      <t>ダイヒョウシャ</t>
    </rPh>
    <rPh sb="3" eb="5">
      <t>ヤクショク</t>
    </rPh>
    <phoneticPr fontId="2"/>
  </si>
  <si>
    <t>代表者氏名(10)</t>
    <rPh sb="0" eb="3">
      <t>ダイヒョウシャ</t>
    </rPh>
    <rPh sb="3" eb="5">
      <t>シメイ</t>
    </rPh>
    <phoneticPr fontId="2"/>
  </si>
  <si>
    <t>担当者部署(10)</t>
    <rPh sb="0" eb="3">
      <t>タントウシャ</t>
    </rPh>
    <rPh sb="3" eb="5">
      <t>ブショ</t>
    </rPh>
    <phoneticPr fontId="2"/>
  </si>
  <si>
    <t>担当者役職(10)</t>
    <rPh sb="0" eb="3">
      <t>タントウシャ</t>
    </rPh>
    <rPh sb="3" eb="5">
      <t>ヤクショク</t>
    </rPh>
    <phoneticPr fontId="2"/>
  </si>
  <si>
    <t>担当者氏名(10)</t>
    <rPh sb="0" eb="3">
      <t>タントウシャ</t>
    </rPh>
    <rPh sb="3" eb="5">
      <t>シメイ</t>
    </rPh>
    <phoneticPr fontId="2"/>
  </si>
  <si>
    <t>担当者電話番号(10)</t>
    <rPh sb="0" eb="3">
      <t>タントウシャ</t>
    </rPh>
    <rPh sb="3" eb="7">
      <t>デンワバンゴウ</t>
    </rPh>
    <phoneticPr fontId="2"/>
  </si>
  <si>
    <t>担当者メールアドレス(10)</t>
    <rPh sb="0" eb="3">
      <t>タントウシャ</t>
    </rPh>
    <phoneticPr fontId="2"/>
  </si>
  <si>
    <t>交付決定ソフトウェア利用費(10)</t>
    <rPh sb="10" eb="13">
      <t>リヨウヒ</t>
    </rPh>
    <phoneticPr fontId="2"/>
  </si>
  <si>
    <t>交付決定ソフトウェア利用関連費(10)</t>
    <rPh sb="10" eb="12">
      <t>リヨウ</t>
    </rPh>
    <rPh sb="12" eb="14">
      <t>カンレン</t>
    </rPh>
    <rPh sb="14" eb="15">
      <t>ヒ</t>
    </rPh>
    <phoneticPr fontId="2"/>
  </si>
  <si>
    <t>交付決定ＣＤＥ環境構築・利用費(10)</t>
  </si>
  <si>
    <t>交付決定ＢＩＭコーディネーター人件費(10)</t>
  </si>
  <si>
    <t>交付決定ＢＩＭマネジャー人件費(10)</t>
  </si>
  <si>
    <t>交付決定ＢＩＭ講習実施費(10)</t>
  </si>
  <si>
    <t>交付決定ＢＩＭモデラー人件費(10)</t>
  </si>
  <si>
    <t>交付決定設計費小計(10)</t>
    <rPh sb="4" eb="7">
      <t>セッケイヒ</t>
    </rPh>
    <rPh sb="7" eb="9">
      <t>ショウケイ</t>
    </rPh>
    <phoneticPr fontId="2"/>
  </si>
  <si>
    <t>交付決定建設工事費小計(10)</t>
    <rPh sb="4" eb="6">
      <t>ケンセツ</t>
    </rPh>
    <rPh sb="6" eb="8">
      <t>コウジ</t>
    </rPh>
    <rPh sb="8" eb="9">
      <t>ヒ</t>
    </rPh>
    <rPh sb="9" eb="11">
      <t>ショウケイ</t>
    </rPh>
    <phoneticPr fontId="2"/>
  </si>
  <si>
    <t>交付決定小計(10)</t>
    <rPh sb="4" eb="6">
      <t>ショウケイ</t>
    </rPh>
    <phoneticPr fontId="2"/>
  </si>
  <si>
    <t>完了実績ソフトウェア利用費(10)</t>
    <rPh sb="10" eb="13">
      <t>リヨウヒ</t>
    </rPh>
    <phoneticPr fontId="2"/>
  </si>
  <si>
    <t>完了実績ソフトウェア利用関連費(10)</t>
    <rPh sb="10" eb="12">
      <t>リヨウ</t>
    </rPh>
    <rPh sb="12" eb="14">
      <t>カンレン</t>
    </rPh>
    <rPh sb="14" eb="15">
      <t>ヒ</t>
    </rPh>
    <phoneticPr fontId="2"/>
  </si>
  <si>
    <t>完了実績ＣＤＥ環境構築・利用費(10)</t>
  </si>
  <si>
    <t>完了実績ＢＩＭコーディネーター人件費(10)</t>
  </si>
  <si>
    <t>完了実績ＢＩＭマネジャー人件費(10)</t>
  </si>
  <si>
    <t>完了実績ＢＩＭ講習実施費(10)</t>
  </si>
  <si>
    <t>完了実績ＢＩＭモデラー人件費(10)</t>
  </si>
  <si>
    <t>完了実績設計費小計(10)</t>
    <rPh sb="4" eb="7">
      <t>セッケイヒ</t>
    </rPh>
    <rPh sb="7" eb="9">
      <t>ショウケイ</t>
    </rPh>
    <phoneticPr fontId="2"/>
  </si>
  <si>
    <t>完了実績建築工事費小計(10)</t>
    <rPh sb="4" eb="6">
      <t>ケンチク</t>
    </rPh>
    <rPh sb="6" eb="8">
      <t>コウジ</t>
    </rPh>
    <rPh sb="8" eb="9">
      <t>ヒ</t>
    </rPh>
    <rPh sb="9" eb="11">
      <t>ショウケイ</t>
    </rPh>
    <phoneticPr fontId="2"/>
  </si>
  <si>
    <t>完了実績小計(10)</t>
    <rPh sb="4" eb="6">
      <t>ショウケイ</t>
    </rPh>
    <phoneticPr fontId="2"/>
  </si>
  <si>
    <t>申請区分(11)</t>
  </si>
  <si>
    <t>完了実績を行う者の名称(11)</t>
    <rPh sb="0" eb="4">
      <t>カンリョウジッセキ</t>
    </rPh>
    <rPh sb="5" eb="6">
      <t>オコナ</t>
    </rPh>
    <rPh sb="7" eb="8">
      <t>シャ</t>
    </rPh>
    <rPh sb="9" eb="11">
      <t>メイショウ</t>
    </rPh>
    <phoneticPr fontId="2"/>
  </si>
  <si>
    <t>申請者_所在地(11)</t>
    <rPh sb="0" eb="3">
      <t>シンセイシャ</t>
    </rPh>
    <rPh sb="4" eb="7">
      <t>ショザイチ</t>
    </rPh>
    <phoneticPr fontId="2"/>
  </si>
  <si>
    <t>交付決定設計・施工の区分(11)</t>
    <rPh sb="4" eb="6">
      <t>セッケイ</t>
    </rPh>
    <rPh sb="7" eb="9">
      <t>セコウ</t>
    </rPh>
    <rPh sb="10" eb="12">
      <t>クブン</t>
    </rPh>
    <phoneticPr fontId="2"/>
  </si>
  <si>
    <t>交付決定費用計上(11)</t>
    <rPh sb="4" eb="8">
      <t>ヒヨウケイジョウ</t>
    </rPh>
    <phoneticPr fontId="2"/>
  </si>
  <si>
    <t>完了実績設計・施工の区分(11)</t>
    <rPh sb="4" eb="6">
      <t>セッケイ</t>
    </rPh>
    <rPh sb="7" eb="9">
      <t>セコウ</t>
    </rPh>
    <rPh sb="10" eb="12">
      <t>クブン</t>
    </rPh>
    <phoneticPr fontId="2"/>
  </si>
  <si>
    <t>完了実績費用計上(11)</t>
    <rPh sb="4" eb="8">
      <t>ヒヨウケイジョウ</t>
    </rPh>
    <phoneticPr fontId="2"/>
  </si>
  <si>
    <t>交付決定事業開始日(11)</t>
    <rPh sb="4" eb="9">
      <t>ジギョウカイシビ</t>
    </rPh>
    <phoneticPr fontId="2"/>
  </si>
  <si>
    <t>交付決定事業完了日(11)</t>
    <rPh sb="4" eb="6">
      <t>ジギョウ</t>
    </rPh>
    <rPh sb="6" eb="8">
      <t>カンリョウ</t>
    </rPh>
    <rPh sb="8" eb="9">
      <t>ビ</t>
    </rPh>
    <phoneticPr fontId="2"/>
  </si>
  <si>
    <t>完了実績事業開始日(11)</t>
    <rPh sb="4" eb="9">
      <t>ジギョウカイシビ</t>
    </rPh>
    <phoneticPr fontId="2"/>
  </si>
  <si>
    <t>完了実績事業完了日(11)</t>
    <rPh sb="4" eb="6">
      <t>ジギョウ</t>
    </rPh>
    <rPh sb="6" eb="8">
      <t>カンリョウ</t>
    </rPh>
    <rPh sb="8" eb="9">
      <t>ビ</t>
    </rPh>
    <phoneticPr fontId="2"/>
  </si>
  <si>
    <t>代表者役職(11)</t>
    <rPh sb="0" eb="3">
      <t>ダイヒョウシャ</t>
    </rPh>
    <rPh sb="3" eb="5">
      <t>ヤクショク</t>
    </rPh>
    <phoneticPr fontId="2"/>
  </si>
  <si>
    <t>代表者氏名(11)</t>
    <rPh sb="0" eb="3">
      <t>ダイヒョウシャ</t>
    </rPh>
    <rPh sb="3" eb="5">
      <t>シメイ</t>
    </rPh>
    <phoneticPr fontId="2"/>
  </si>
  <si>
    <t>担当者部署(11)</t>
    <rPh sb="0" eb="3">
      <t>タントウシャ</t>
    </rPh>
    <rPh sb="3" eb="5">
      <t>ブショ</t>
    </rPh>
    <phoneticPr fontId="2"/>
  </si>
  <si>
    <t>担当者役職(11)</t>
    <rPh sb="0" eb="3">
      <t>タントウシャ</t>
    </rPh>
    <rPh sb="3" eb="5">
      <t>ヤクショク</t>
    </rPh>
    <phoneticPr fontId="2"/>
  </si>
  <si>
    <t>担当者氏名(11)</t>
    <rPh sb="0" eb="3">
      <t>タントウシャ</t>
    </rPh>
    <rPh sb="3" eb="5">
      <t>シメイ</t>
    </rPh>
    <phoneticPr fontId="2"/>
  </si>
  <si>
    <t>担当者電話番号(11)</t>
    <rPh sb="0" eb="3">
      <t>タントウシャ</t>
    </rPh>
    <rPh sb="3" eb="7">
      <t>デンワバンゴウ</t>
    </rPh>
    <phoneticPr fontId="2"/>
  </si>
  <si>
    <t>担当者メールアドレス(11)</t>
    <rPh sb="0" eb="3">
      <t>タントウシャ</t>
    </rPh>
    <phoneticPr fontId="2"/>
  </si>
  <si>
    <t>交付決定ソフトウェア利用費(11)</t>
    <rPh sb="10" eb="13">
      <t>リヨウヒ</t>
    </rPh>
    <phoneticPr fontId="2"/>
  </si>
  <si>
    <t>交付決定ソフトウェア利用関連費(11)</t>
    <rPh sb="10" eb="12">
      <t>リヨウ</t>
    </rPh>
    <rPh sb="12" eb="14">
      <t>カンレン</t>
    </rPh>
    <rPh sb="14" eb="15">
      <t>ヒ</t>
    </rPh>
    <phoneticPr fontId="2"/>
  </si>
  <si>
    <t>交付決定ＣＤＥ環境構築・利用費(11)</t>
  </si>
  <si>
    <t>交付決定ＢＩＭコーディネーター人件費(11)</t>
  </si>
  <si>
    <t>交付決定ＢＩＭマネジャー人件費(11)</t>
  </si>
  <si>
    <t>交付決定ＢＩＭ講習実施費(11)</t>
  </si>
  <si>
    <t>交付決定ＢＩＭモデラー人件費(11)</t>
  </si>
  <si>
    <t>交付決定設計費小計(11)</t>
    <rPh sb="4" eb="7">
      <t>セッケイヒ</t>
    </rPh>
    <rPh sb="7" eb="9">
      <t>ショウケイ</t>
    </rPh>
    <phoneticPr fontId="2"/>
  </si>
  <si>
    <t>交付決定建設工事費小計(11)</t>
    <rPh sb="4" eb="6">
      <t>ケンセツ</t>
    </rPh>
    <rPh sb="6" eb="8">
      <t>コウジ</t>
    </rPh>
    <rPh sb="8" eb="9">
      <t>ヒ</t>
    </rPh>
    <rPh sb="9" eb="11">
      <t>ショウケイ</t>
    </rPh>
    <phoneticPr fontId="2"/>
  </si>
  <si>
    <t>交付決定小計(11)</t>
    <rPh sb="4" eb="6">
      <t>ショウケイ</t>
    </rPh>
    <phoneticPr fontId="2"/>
  </si>
  <si>
    <t>完了実績ソフトウェア利用費(11)</t>
    <rPh sb="10" eb="13">
      <t>リヨウヒ</t>
    </rPh>
    <phoneticPr fontId="2"/>
  </si>
  <si>
    <t>完了実績ソフトウェア利用関連費(11)</t>
    <rPh sb="10" eb="12">
      <t>リヨウ</t>
    </rPh>
    <rPh sb="12" eb="14">
      <t>カンレン</t>
    </rPh>
    <rPh sb="14" eb="15">
      <t>ヒ</t>
    </rPh>
    <phoneticPr fontId="2"/>
  </si>
  <si>
    <t>完了実績ＣＤＥ環境構築・利用費(11)</t>
  </si>
  <si>
    <t>完了実績ＢＩＭコーディネーター人件費(11)</t>
  </si>
  <si>
    <t>完了実績ＢＩＭマネジャー人件費(11)</t>
  </si>
  <si>
    <t>完了実績ＢＩＭ講習実施費(11)</t>
  </si>
  <si>
    <t>完了実績ＢＩＭモデラー人件費(11)</t>
  </si>
  <si>
    <t>完了実績設計費小計(11)</t>
    <rPh sb="4" eb="7">
      <t>セッケイヒ</t>
    </rPh>
    <rPh sb="7" eb="9">
      <t>ショウケイ</t>
    </rPh>
    <phoneticPr fontId="2"/>
  </si>
  <si>
    <t>完了実績建築工事費小計(11)</t>
    <rPh sb="4" eb="6">
      <t>ケンチク</t>
    </rPh>
    <rPh sb="6" eb="8">
      <t>コウジ</t>
    </rPh>
    <rPh sb="8" eb="9">
      <t>ヒ</t>
    </rPh>
    <rPh sb="9" eb="11">
      <t>ショウケイ</t>
    </rPh>
    <phoneticPr fontId="2"/>
  </si>
  <si>
    <t>完了実績小計(11)</t>
    <rPh sb="4" eb="6">
      <t>ショウケイ</t>
    </rPh>
    <phoneticPr fontId="2"/>
  </si>
  <si>
    <t>申請区分(12)</t>
  </si>
  <si>
    <t>完了実績を行う者の名称(12)</t>
    <rPh sb="0" eb="4">
      <t>カンリョウジッセキ</t>
    </rPh>
    <rPh sb="5" eb="6">
      <t>オコナ</t>
    </rPh>
    <rPh sb="7" eb="8">
      <t>シャ</t>
    </rPh>
    <rPh sb="9" eb="11">
      <t>メイショウ</t>
    </rPh>
    <phoneticPr fontId="2"/>
  </si>
  <si>
    <t>申請者_所在地(12)</t>
    <rPh sb="0" eb="3">
      <t>シンセイシャ</t>
    </rPh>
    <rPh sb="4" eb="7">
      <t>ショザイチ</t>
    </rPh>
    <phoneticPr fontId="2"/>
  </si>
  <si>
    <t>交付決定設計・施工の区分(12)</t>
    <rPh sb="4" eb="6">
      <t>セッケイ</t>
    </rPh>
    <rPh sb="7" eb="9">
      <t>セコウ</t>
    </rPh>
    <rPh sb="10" eb="12">
      <t>クブン</t>
    </rPh>
    <phoneticPr fontId="2"/>
  </si>
  <si>
    <t>交付決定費用計上(12)</t>
    <rPh sb="4" eb="8">
      <t>ヒヨウケイジョウ</t>
    </rPh>
    <phoneticPr fontId="2"/>
  </si>
  <si>
    <t>完了実績設計・施工の区分(12)</t>
    <rPh sb="4" eb="6">
      <t>セッケイ</t>
    </rPh>
    <rPh sb="7" eb="9">
      <t>セコウ</t>
    </rPh>
    <rPh sb="10" eb="12">
      <t>クブン</t>
    </rPh>
    <phoneticPr fontId="2"/>
  </si>
  <si>
    <t>完了実績費用計上(12)</t>
    <rPh sb="4" eb="8">
      <t>ヒヨウケイジョウ</t>
    </rPh>
    <phoneticPr fontId="2"/>
  </si>
  <si>
    <t>交付決定事業開始日(12)</t>
    <rPh sb="4" eb="9">
      <t>ジギョウカイシビ</t>
    </rPh>
    <phoneticPr fontId="2"/>
  </si>
  <si>
    <t>交付決定事業完了日(12)</t>
    <rPh sb="4" eb="6">
      <t>ジギョウ</t>
    </rPh>
    <rPh sb="6" eb="8">
      <t>カンリョウ</t>
    </rPh>
    <rPh sb="8" eb="9">
      <t>ビ</t>
    </rPh>
    <phoneticPr fontId="2"/>
  </si>
  <si>
    <t>完了実績事業開始日(12)</t>
    <rPh sb="4" eb="9">
      <t>ジギョウカイシビ</t>
    </rPh>
    <phoneticPr fontId="2"/>
  </si>
  <si>
    <t>完了実績事業完了日(12)</t>
    <rPh sb="4" eb="6">
      <t>ジギョウ</t>
    </rPh>
    <rPh sb="6" eb="8">
      <t>カンリョウ</t>
    </rPh>
    <rPh sb="8" eb="9">
      <t>ビ</t>
    </rPh>
    <phoneticPr fontId="2"/>
  </si>
  <si>
    <t>代表者役職(12)</t>
    <rPh sb="0" eb="3">
      <t>ダイヒョウシャ</t>
    </rPh>
    <rPh sb="3" eb="5">
      <t>ヤクショク</t>
    </rPh>
    <phoneticPr fontId="2"/>
  </si>
  <si>
    <t>代表者氏名(12)</t>
    <rPh sb="0" eb="3">
      <t>ダイヒョウシャ</t>
    </rPh>
    <rPh sb="3" eb="5">
      <t>シメイ</t>
    </rPh>
    <phoneticPr fontId="2"/>
  </si>
  <si>
    <t>担当者部署(12)</t>
    <rPh sb="0" eb="3">
      <t>タントウシャ</t>
    </rPh>
    <rPh sb="3" eb="5">
      <t>ブショ</t>
    </rPh>
    <phoneticPr fontId="2"/>
  </si>
  <si>
    <t>担当者役職(12)</t>
    <rPh sb="0" eb="3">
      <t>タントウシャ</t>
    </rPh>
    <rPh sb="3" eb="5">
      <t>ヤクショク</t>
    </rPh>
    <phoneticPr fontId="2"/>
  </si>
  <si>
    <t>担当者氏名(12)</t>
    <rPh sb="0" eb="3">
      <t>タントウシャ</t>
    </rPh>
    <rPh sb="3" eb="5">
      <t>シメイ</t>
    </rPh>
    <phoneticPr fontId="2"/>
  </si>
  <si>
    <t>担当者電話番号(12)</t>
    <rPh sb="0" eb="3">
      <t>タントウシャ</t>
    </rPh>
    <rPh sb="3" eb="7">
      <t>デンワバンゴウ</t>
    </rPh>
    <phoneticPr fontId="2"/>
  </si>
  <si>
    <t>担当者メールアドレス(12)</t>
    <rPh sb="0" eb="3">
      <t>タントウシャ</t>
    </rPh>
    <phoneticPr fontId="2"/>
  </si>
  <si>
    <t>交付決定ソフトウェア利用費(12)</t>
    <rPh sb="10" eb="13">
      <t>リヨウヒ</t>
    </rPh>
    <phoneticPr fontId="2"/>
  </si>
  <si>
    <t>交付決定ソフトウェア利用関連費(12)</t>
    <rPh sb="10" eb="12">
      <t>リヨウ</t>
    </rPh>
    <rPh sb="12" eb="14">
      <t>カンレン</t>
    </rPh>
    <rPh sb="14" eb="15">
      <t>ヒ</t>
    </rPh>
    <phoneticPr fontId="2"/>
  </si>
  <si>
    <t>交付決定ＣＤＥ環境構築・利用費(12)</t>
  </si>
  <si>
    <t>交付決定ＢＩＭコーディネーター人件費(12)</t>
  </si>
  <si>
    <t>交付決定ＢＩＭマネジャー人件費(12)</t>
  </si>
  <si>
    <t>交付決定ＢＩＭ講習実施費(12)</t>
  </si>
  <si>
    <t>交付決定ＢＩＭモデラー人件費(12)</t>
  </si>
  <si>
    <t>交付決定設計費小計(12)</t>
    <rPh sb="4" eb="7">
      <t>セッケイヒ</t>
    </rPh>
    <rPh sb="7" eb="9">
      <t>ショウケイ</t>
    </rPh>
    <phoneticPr fontId="2"/>
  </si>
  <si>
    <t>交付決定建設工事費小計(12)</t>
    <rPh sb="4" eb="6">
      <t>ケンセツ</t>
    </rPh>
    <rPh sb="6" eb="8">
      <t>コウジ</t>
    </rPh>
    <rPh sb="8" eb="9">
      <t>ヒ</t>
    </rPh>
    <rPh sb="9" eb="11">
      <t>ショウケイ</t>
    </rPh>
    <phoneticPr fontId="2"/>
  </si>
  <si>
    <t>交付決定小計(12)</t>
    <rPh sb="4" eb="6">
      <t>ショウケイ</t>
    </rPh>
    <phoneticPr fontId="2"/>
  </si>
  <si>
    <t>完了実績ソフトウェア利用費(12)</t>
    <rPh sb="10" eb="13">
      <t>リヨウヒ</t>
    </rPh>
    <phoneticPr fontId="2"/>
  </si>
  <si>
    <t>完了実績ソフトウェア利用関連費(12)</t>
    <rPh sb="10" eb="12">
      <t>リヨウ</t>
    </rPh>
    <rPh sb="12" eb="14">
      <t>カンレン</t>
    </rPh>
    <rPh sb="14" eb="15">
      <t>ヒ</t>
    </rPh>
    <phoneticPr fontId="2"/>
  </si>
  <si>
    <t>完了実績ＣＤＥ環境構築・利用費(12)</t>
  </si>
  <si>
    <t>完了実績ＢＩＭコーディネーター人件費(12)</t>
  </si>
  <si>
    <t>完了実績ＢＩＭマネジャー人件費(12)</t>
  </si>
  <si>
    <t>完了実績ＢＩＭ講習実施費(12)</t>
  </si>
  <si>
    <t>完了実績ＢＩＭモデラー人件費(12)</t>
  </si>
  <si>
    <t>完了実績設計費小計(12)</t>
    <rPh sb="4" eb="7">
      <t>セッケイヒ</t>
    </rPh>
    <rPh sb="7" eb="9">
      <t>ショウケイ</t>
    </rPh>
    <phoneticPr fontId="2"/>
  </si>
  <si>
    <t>完了実績建築工事費小計(12)</t>
    <rPh sb="4" eb="6">
      <t>ケンチク</t>
    </rPh>
    <rPh sb="6" eb="8">
      <t>コウジ</t>
    </rPh>
    <rPh sb="8" eb="9">
      <t>ヒ</t>
    </rPh>
    <rPh sb="9" eb="11">
      <t>ショウケイ</t>
    </rPh>
    <phoneticPr fontId="2"/>
  </si>
  <si>
    <t>完了実績小計(12)</t>
    <rPh sb="4" eb="6">
      <t>ショウケイ</t>
    </rPh>
    <phoneticPr fontId="2"/>
  </si>
  <si>
    <t>申請区分(13)</t>
  </si>
  <si>
    <t>完了実績を行う者の名称(13)</t>
    <rPh sb="0" eb="4">
      <t>カンリョウジッセキ</t>
    </rPh>
    <rPh sb="5" eb="6">
      <t>オコナ</t>
    </rPh>
    <rPh sb="7" eb="8">
      <t>シャ</t>
    </rPh>
    <rPh sb="9" eb="11">
      <t>メイショウ</t>
    </rPh>
    <phoneticPr fontId="2"/>
  </si>
  <si>
    <t>申請者_所在地(13)</t>
    <rPh sb="0" eb="3">
      <t>シンセイシャ</t>
    </rPh>
    <rPh sb="4" eb="7">
      <t>ショザイチ</t>
    </rPh>
    <phoneticPr fontId="2"/>
  </si>
  <si>
    <t>交付決定設計・施工の区分(13)</t>
    <rPh sb="4" eb="6">
      <t>セッケイ</t>
    </rPh>
    <rPh sb="7" eb="9">
      <t>セコウ</t>
    </rPh>
    <rPh sb="10" eb="12">
      <t>クブン</t>
    </rPh>
    <phoneticPr fontId="2"/>
  </si>
  <si>
    <t>交付決定費用計上(13)</t>
    <rPh sb="4" eb="8">
      <t>ヒヨウケイジョウ</t>
    </rPh>
    <phoneticPr fontId="2"/>
  </si>
  <si>
    <t>完了実績設計・施工の区分(13)</t>
    <rPh sb="4" eb="6">
      <t>セッケイ</t>
    </rPh>
    <rPh sb="7" eb="9">
      <t>セコウ</t>
    </rPh>
    <rPh sb="10" eb="12">
      <t>クブン</t>
    </rPh>
    <phoneticPr fontId="2"/>
  </si>
  <si>
    <t>完了実績費用計上(13)</t>
    <rPh sb="4" eb="8">
      <t>ヒヨウケイジョウ</t>
    </rPh>
    <phoneticPr fontId="2"/>
  </si>
  <si>
    <t>交付決定事業開始日(13)</t>
    <rPh sb="4" eb="9">
      <t>ジギョウカイシビ</t>
    </rPh>
    <phoneticPr fontId="2"/>
  </si>
  <si>
    <t>交付決定事業完了日(13)</t>
    <rPh sb="4" eb="6">
      <t>ジギョウ</t>
    </rPh>
    <rPh sb="6" eb="8">
      <t>カンリョウ</t>
    </rPh>
    <rPh sb="8" eb="9">
      <t>ビ</t>
    </rPh>
    <phoneticPr fontId="2"/>
  </si>
  <si>
    <t>完了実績事業開始日(13)</t>
    <rPh sb="4" eb="9">
      <t>ジギョウカイシビ</t>
    </rPh>
    <phoneticPr fontId="2"/>
  </si>
  <si>
    <t>完了実績事業完了日(13)</t>
    <rPh sb="4" eb="6">
      <t>ジギョウ</t>
    </rPh>
    <rPh sb="6" eb="8">
      <t>カンリョウ</t>
    </rPh>
    <rPh sb="8" eb="9">
      <t>ビ</t>
    </rPh>
    <phoneticPr fontId="2"/>
  </si>
  <si>
    <t>代表者役職(13)</t>
    <rPh sb="0" eb="3">
      <t>ダイヒョウシャ</t>
    </rPh>
    <rPh sb="3" eb="5">
      <t>ヤクショク</t>
    </rPh>
    <phoneticPr fontId="2"/>
  </si>
  <si>
    <t>代表者氏名(13)</t>
    <rPh sb="0" eb="3">
      <t>ダイヒョウシャ</t>
    </rPh>
    <rPh sb="3" eb="5">
      <t>シメイ</t>
    </rPh>
    <phoneticPr fontId="2"/>
  </si>
  <si>
    <t>担当者部署(13)</t>
    <rPh sb="0" eb="3">
      <t>タントウシャ</t>
    </rPh>
    <rPh sb="3" eb="5">
      <t>ブショ</t>
    </rPh>
    <phoneticPr fontId="2"/>
  </si>
  <si>
    <t>担当者役職(13)</t>
    <rPh sb="0" eb="3">
      <t>タントウシャ</t>
    </rPh>
    <rPh sb="3" eb="5">
      <t>ヤクショク</t>
    </rPh>
    <phoneticPr fontId="2"/>
  </si>
  <si>
    <t>担当者氏名(13)</t>
    <rPh sb="0" eb="3">
      <t>タントウシャ</t>
    </rPh>
    <rPh sb="3" eb="5">
      <t>シメイ</t>
    </rPh>
    <phoneticPr fontId="2"/>
  </si>
  <si>
    <t>担当者電話番号(13)</t>
    <rPh sb="0" eb="3">
      <t>タントウシャ</t>
    </rPh>
    <rPh sb="3" eb="7">
      <t>デンワバンゴウ</t>
    </rPh>
    <phoneticPr fontId="2"/>
  </si>
  <si>
    <t>担当者メールアドレス(13)</t>
    <rPh sb="0" eb="3">
      <t>タントウシャ</t>
    </rPh>
    <phoneticPr fontId="2"/>
  </si>
  <si>
    <t>交付決定ソフトウェア利用費(13)</t>
    <rPh sb="10" eb="13">
      <t>リヨウヒ</t>
    </rPh>
    <phoneticPr fontId="2"/>
  </si>
  <si>
    <t>交付決定ソフトウェア利用関連費(13)</t>
    <rPh sb="10" eb="12">
      <t>リヨウ</t>
    </rPh>
    <rPh sb="12" eb="14">
      <t>カンレン</t>
    </rPh>
    <rPh sb="14" eb="15">
      <t>ヒ</t>
    </rPh>
    <phoneticPr fontId="2"/>
  </si>
  <si>
    <t>交付決定ＣＤＥ環境構築・利用費(13)</t>
  </si>
  <si>
    <t>交付決定ＢＩＭコーディネーター人件費(13)</t>
  </si>
  <si>
    <t>交付決定ＢＩＭマネジャー人件費(13)</t>
  </si>
  <si>
    <t>交付決定ＢＩＭ講習実施費(13)</t>
  </si>
  <si>
    <t>交付決定ＢＩＭモデラー人件費(13)</t>
  </si>
  <si>
    <t>交付決定設計費小計(13)</t>
    <rPh sb="4" eb="7">
      <t>セッケイヒ</t>
    </rPh>
    <rPh sb="7" eb="9">
      <t>ショウケイ</t>
    </rPh>
    <phoneticPr fontId="2"/>
  </si>
  <si>
    <t>交付決定建設工事費小計(13)</t>
    <rPh sb="4" eb="6">
      <t>ケンセツ</t>
    </rPh>
    <rPh sb="6" eb="8">
      <t>コウジ</t>
    </rPh>
    <rPh sb="8" eb="9">
      <t>ヒ</t>
    </rPh>
    <rPh sb="9" eb="11">
      <t>ショウケイ</t>
    </rPh>
    <phoneticPr fontId="2"/>
  </si>
  <si>
    <t>交付決定小計(13)</t>
    <rPh sb="4" eb="6">
      <t>ショウケイ</t>
    </rPh>
    <phoneticPr fontId="2"/>
  </si>
  <si>
    <t>完了実績ソフトウェア利用費(13)</t>
    <rPh sb="10" eb="13">
      <t>リヨウヒ</t>
    </rPh>
    <phoneticPr fontId="2"/>
  </si>
  <si>
    <t>完了実績ソフトウェア利用関連費(13)</t>
    <rPh sb="10" eb="12">
      <t>リヨウ</t>
    </rPh>
    <rPh sb="12" eb="14">
      <t>カンレン</t>
    </rPh>
    <rPh sb="14" eb="15">
      <t>ヒ</t>
    </rPh>
    <phoneticPr fontId="2"/>
  </si>
  <si>
    <t>完了実績ＣＤＥ環境構築・利用費(13)</t>
  </si>
  <si>
    <t>完了実績ＢＩＭコーディネーター人件費(13)</t>
  </si>
  <si>
    <t>完了実績ＢＩＭマネジャー人件費(13)</t>
  </si>
  <si>
    <t>完了実績ＢＩＭ講習実施費(13)</t>
  </si>
  <si>
    <t>完了実績ＢＩＭモデラー人件費(13)</t>
  </si>
  <si>
    <t>完了実績設計費小計(13)</t>
    <rPh sb="4" eb="7">
      <t>セッケイヒ</t>
    </rPh>
    <rPh sb="7" eb="9">
      <t>ショウケイ</t>
    </rPh>
    <phoneticPr fontId="2"/>
  </si>
  <si>
    <t>完了実績建築工事費小計(13)</t>
    <rPh sb="4" eb="6">
      <t>ケンチク</t>
    </rPh>
    <rPh sb="6" eb="8">
      <t>コウジ</t>
    </rPh>
    <rPh sb="8" eb="9">
      <t>ヒ</t>
    </rPh>
    <rPh sb="9" eb="11">
      <t>ショウケイ</t>
    </rPh>
    <phoneticPr fontId="2"/>
  </si>
  <si>
    <t>完了実績小計(13)</t>
    <rPh sb="4" eb="6">
      <t>ショウケイ</t>
    </rPh>
    <phoneticPr fontId="2"/>
  </si>
  <si>
    <t>申請区分(14)</t>
  </si>
  <si>
    <t>完了実績を行う者の名称(14)</t>
    <rPh sb="0" eb="4">
      <t>カンリョウジッセキ</t>
    </rPh>
    <rPh sb="5" eb="6">
      <t>オコナ</t>
    </rPh>
    <rPh sb="7" eb="8">
      <t>シャ</t>
    </rPh>
    <rPh sb="9" eb="11">
      <t>メイショウ</t>
    </rPh>
    <phoneticPr fontId="2"/>
  </si>
  <si>
    <t>申請者_所在地(14)</t>
    <rPh sb="0" eb="3">
      <t>シンセイシャ</t>
    </rPh>
    <rPh sb="4" eb="7">
      <t>ショザイチ</t>
    </rPh>
    <phoneticPr fontId="2"/>
  </si>
  <si>
    <t>交付決定設計・施工の区分(14)</t>
    <rPh sb="4" eb="6">
      <t>セッケイ</t>
    </rPh>
    <rPh sb="7" eb="9">
      <t>セコウ</t>
    </rPh>
    <rPh sb="10" eb="12">
      <t>クブン</t>
    </rPh>
    <phoneticPr fontId="2"/>
  </si>
  <si>
    <t>交付決定費用計上(14)</t>
    <rPh sb="4" eb="8">
      <t>ヒヨウケイジョウ</t>
    </rPh>
    <phoneticPr fontId="2"/>
  </si>
  <si>
    <t>完了実績設計・施工の区分(14)</t>
    <rPh sb="4" eb="6">
      <t>セッケイ</t>
    </rPh>
    <rPh sb="7" eb="9">
      <t>セコウ</t>
    </rPh>
    <rPh sb="10" eb="12">
      <t>クブン</t>
    </rPh>
    <phoneticPr fontId="2"/>
  </si>
  <si>
    <t>完了実績費用計上(14)</t>
    <rPh sb="4" eb="8">
      <t>ヒヨウケイジョウ</t>
    </rPh>
    <phoneticPr fontId="2"/>
  </si>
  <si>
    <t>交付決定事業開始日(14)</t>
    <rPh sb="4" eb="9">
      <t>ジギョウカイシビ</t>
    </rPh>
    <phoneticPr fontId="2"/>
  </si>
  <si>
    <t>交付決定事業完了日(14)</t>
    <rPh sb="4" eb="6">
      <t>ジギョウ</t>
    </rPh>
    <rPh sb="6" eb="8">
      <t>カンリョウ</t>
    </rPh>
    <rPh sb="8" eb="9">
      <t>ビ</t>
    </rPh>
    <phoneticPr fontId="2"/>
  </si>
  <si>
    <t>完了実績事業開始日(14)</t>
    <rPh sb="4" eb="9">
      <t>ジギョウカイシビ</t>
    </rPh>
    <phoneticPr fontId="2"/>
  </si>
  <si>
    <t>完了実績事業完了日(14)</t>
    <rPh sb="4" eb="6">
      <t>ジギョウ</t>
    </rPh>
    <rPh sb="6" eb="8">
      <t>カンリョウ</t>
    </rPh>
    <rPh sb="8" eb="9">
      <t>ビ</t>
    </rPh>
    <phoneticPr fontId="2"/>
  </si>
  <si>
    <t>代表者役職(14)</t>
    <rPh sb="0" eb="3">
      <t>ダイヒョウシャ</t>
    </rPh>
    <rPh sb="3" eb="5">
      <t>ヤクショク</t>
    </rPh>
    <phoneticPr fontId="2"/>
  </si>
  <si>
    <t>代表者氏名(14)</t>
    <rPh sb="0" eb="3">
      <t>ダイヒョウシャ</t>
    </rPh>
    <rPh sb="3" eb="5">
      <t>シメイ</t>
    </rPh>
    <phoneticPr fontId="2"/>
  </si>
  <si>
    <t>担当者部署(14)</t>
    <rPh sb="0" eb="3">
      <t>タントウシャ</t>
    </rPh>
    <rPh sb="3" eb="5">
      <t>ブショ</t>
    </rPh>
    <phoneticPr fontId="2"/>
  </si>
  <si>
    <t>担当者役職(14)</t>
    <rPh sb="0" eb="3">
      <t>タントウシャ</t>
    </rPh>
    <rPh sb="3" eb="5">
      <t>ヤクショク</t>
    </rPh>
    <phoneticPr fontId="2"/>
  </si>
  <si>
    <t>担当者氏名(14)</t>
    <rPh sb="0" eb="3">
      <t>タントウシャ</t>
    </rPh>
    <rPh sb="3" eb="5">
      <t>シメイ</t>
    </rPh>
    <phoneticPr fontId="2"/>
  </si>
  <si>
    <t>担当者電話番号(14)</t>
    <rPh sb="0" eb="3">
      <t>タントウシャ</t>
    </rPh>
    <rPh sb="3" eb="7">
      <t>デンワバンゴウ</t>
    </rPh>
    <phoneticPr fontId="2"/>
  </si>
  <si>
    <t>担当者メールアドレス(14)</t>
    <rPh sb="0" eb="3">
      <t>タントウシャ</t>
    </rPh>
    <phoneticPr fontId="2"/>
  </si>
  <si>
    <t>交付決定ソフトウェア利用費(14)</t>
    <rPh sb="10" eb="13">
      <t>リヨウヒ</t>
    </rPh>
    <phoneticPr fontId="2"/>
  </si>
  <si>
    <t>交付決定ソフトウェア利用関連費(14)</t>
    <rPh sb="10" eb="12">
      <t>リヨウ</t>
    </rPh>
    <rPh sb="12" eb="14">
      <t>カンレン</t>
    </rPh>
    <rPh sb="14" eb="15">
      <t>ヒ</t>
    </rPh>
    <phoneticPr fontId="2"/>
  </si>
  <si>
    <t>交付決定ＣＤＥ環境構築・利用費(14)</t>
  </si>
  <si>
    <t>交付決定ＢＩＭコーディネーター人件費(14)</t>
  </si>
  <si>
    <t>交付決定ＢＩＭマネジャー人件費(14)</t>
  </si>
  <si>
    <t>交付決定ＢＩＭ講習実施費(14)</t>
  </si>
  <si>
    <t>交付決定ＢＩＭモデラー人件費(14)</t>
  </si>
  <si>
    <t>交付決定設計費小計(14)</t>
    <rPh sb="4" eb="7">
      <t>セッケイヒ</t>
    </rPh>
    <rPh sb="7" eb="9">
      <t>ショウケイ</t>
    </rPh>
    <phoneticPr fontId="2"/>
  </si>
  <si>
    <t>交付決定建設工事費小計(14)</t>
    <rPh sb="4" eb="6">
      <t>ケンセツ</t>
    </rPh>
    <rPh sb="6" eb="8">
      <t>コウジ</t>
    </rPh>
    <rPh sb="8" eb="9">
      <t>ヒ</t>
    </rPh>
    <rPh sb="9" eb="11">
      <t>ショウケイ</t>
    </rPh>
    <phoneticPr fontId="2"/>
  </si>
  <si>
    <t>交付決定小計(14)</t>
    <rPh sb="4" eb="6">
      <t>ショウケイ</t>
    </rPh>
    <phoneticPr fontId="2"/>
  </si>
  <si>
    <t>完了実績ソフトウェア利用費(14)</t>
    <rPh sb="10" eb="13">
      <t>リヨウヒ</t>
    </rPh>
    <phoneticPr fontId="2"/>
  </si>
  <si>
    <t>完了実績ソフトウェア利用関連費(14)</t>
    <rPh sb="10" eb="12">
      <t>リヨウ</t>
    </rPh>
    <rPh sb="12" eb="14">
      <t>カンレン</t>
    </rPh>
    <rPh sb="14" eb="15">
      <t>ヒ</t>
    </rPh>
    <phoneticPr fontId="2"/>
  </si>
  <si>
    <t>完了実績ＣＤＥ環境構築・利用費(14)</t>
  </si>
  <si>
    <t>完了実績ＢＩＭコーディネーター人件費(14)</t>
  </si>
  <si>
    <t>完了実績ＢＩＭマネジャー人件費(14)</t>
  </si>
  <si>
    <t>完了実績ＢＩＭ講習実施費(14)</t>
  </si>
  <si>
    <t>完了実績ＢＩＭモデラー人件費(14)</t>
  </si>
  <si>
    <t>完了実績設計費小計(14)</t>
    <rPh sb="4" eb="7">
      <t>セッケイヒ</t>
    </rPh>
    <rPh sb="7" eb="9">
      <t>ショウケイ</t>
    </rPh>
    <phoneticPr fontId="2"/>
  </si>
  <si>
    <t>完了実績建築工事費小計(14)</t>
    <rPh sb="4" eb="6">
      <t>ケンチク</t>
    </rPh>
    <rPh sb="6" eb="8">
      <t>コウジ</t>
    </rPh>
    <rPh sb="8" eb="9">
      <t>ヒ</t>
    </rPh>
    <rPh sb="9" eb="11">
      <t>ショウケイ</t>
    </rPh>
    <phoneticPr fontId="2"/>
  </si>
  <si>
    <t>完了実績小計(14)</t>
    <rPh sb="4" eb="6">
      <t>ショウケイ</t>
    </rPh>
    <phoneticPr fontId="2"/>
  </si>
  <si>
    <t>申請区分(15)</t>
  </si>
  <si>
    <t>完了実績を行う者の名称(15)</t>
    <rPh sb="0" eb="4">
      <t>カンリョウジッセキ</t>
    </rPh>
    <rPh sb="5" eb="6">
      <t>オコナ</t>
    </rPh>
    <rPh sb="7" eb="8">
      <t>シャ</t>
    </rPh>
    <rPh sb="9" eb="11">
      <t>メイショウ</t>
    </rPh>
    <phoneticPr fontId="2"/>
  </si>
  <si>
    <t>申請者_所在地(15)</t>
    <rPh sb="0" eb="3">
      <t>シンセイシャ</t>
    </rPh>
    <rPh sb="4" eb="7">
      <t>ショザイチ</t>
    </rPh>
    <phoneticPr fontId="2"/>
  </si>
  <si>
    <t>交付決定設計・施工の区分(15)</t>
    <rPh sb="4" eb="6">
      <t>セッケイ</t>
    </rPh>
    <rPh sb="7" eb="9">
      <t>セコウ</t>
    </rPh>
    <rPh sb="10" eb="12">
      <t>クブン</t>
    </rPh>
    <phoneticPr fontId="2"/>
  </si>
  <si>
    <t>交付決定費用計上(15)</t>
    <rPh sb="4" eb="8">
      <t>ヒヨウケイジョウ</t>
    </rPh>
    <phoneticPr fontId="2"/>
  </si>
  <si>
    <t>完了実績設計・施工の区分(15)</t>
    <rPh sb="4" eb="6">
      <t>セッケイ</t>
    </rPh>
    <rPh sb="7" eb="9">
      <t>セコウ</t>
    </rPh>
    <rPh sb="10" eb="12">
      <t>クブン</t>
    </rPh>
    <phoneticPr fontId="2"/>
  </si>
  <si>
    <t>完了実績費用計上(15)</t>
    <rPh sb="4" eb="8">
      <t>ヒヨウケイジョウ</t>
    </rPh>
    <phoneticPr fontId="2"/>
  </si>
  <si>
    <t>交付決定事業開始日(15)</t>
    <rPh sb="4" eb="9">
      <t>ジギョウカイシビ</t>
    </rPh>
    <phoneticPr fontId="2"/>
  </si>
  <si>
    <t>交付決定事業完了日(15)</t>
    <rPh sb="4" eb="6">
      <t>ジギョウ</t>
    </rPh>
    <rPh sb="6" eb="8">
      <t>カンリョウ</t>
    </rPh>
    <rPh sb="8" eb="9">
      <t>ビ</t>
    </rPh>
    <phoneticPr fontId="2"/>
  </si>
  <si>
    <t>完了実績事業開始日(15)</t>
    <rPh sb="4" eb="9">
      <t>ジギョウカイシビ</t>
    </rPh>
    <phoneticPr fontId="2"/>
  </si>
  <si>
    <t>完了実績事業完了日(15)</t>
    <rPh sb="4" eb="6">
      <t>ジギョウ</t>
    </rPh>
    <rPh sb="6" eb="8">
      <t>カンリョウ</t>
    </rPh>
    <rPh sb="8" eb="9">
      <t>ビ</t>
    </rPh>
    <phoneticPr fontId="2"/>
  </si>
  <si>
    <t>代表者役職(15)</t>
    <rPh sb="0" eb="3">
      <t>ダイヒョウシャ</t>
    </rPh>
    <rPh sb="3" eb="5">
      <t>ヤクショク</t>
    </rPh>
    <phoneticPr fontId="2"/>
  </si>
  <si>
    <t>代表者氏名(15)</t>
    <rPh sb="0" eb="3">
      <t>ダイヒョウシャ</t>
    </rPh>
    <rPh sb="3" eb="5">
      <t>シメイ</t>
    </rPh>
    <phoneticPr fontId="2"/>
  </si>
  <si>
    <t>担当者部署(15)</t>
    <rPh sb="0" eb="3">
      <t>タントウシャ</t>
    </rPh>
    <rPh sb="3" eb="5">
      <t>ブショ</t>
    </rPh>
    <phoneticPr fontId="2"/>
  </si>
  <si>
    <t>担当者役職(15)</t>
    <rPh sb="0" eb="3">
      <t>タントウシャ</t>
    </rPh>
    <rPh sb="3" eb="5">
      <t>ヤクショク</t>
    </rPh>
    <phoneticPr fontId="2"/>
  </si>
  <si>
    <t>担当者氏名(15)</t>
    <rPh sb="0" eb="3">
      <t>タントウシャ</t>
    </rPh>
    <rPh sb="3" eb="5">
      <t>シメイ</t>
    </rPh>
    <phoneticPr fontId="2"/>
  </si>
  <si>
    <t>担当者電話番号(15)</t>
    <rPh sb="0" eb="3">
      <t>タントウシャ</t>
    </rPh>
    <rPh sb="3" eb="7">
      <t>デンワバンゴウ</t>
    </rPh>
    <phoneticPr fontId="2"/>
  </si>
  <si>
    <t>担当者メールアドレス(15)</t>
    <rPh sb="0" eb="3">
      <t>タントウシャ</t>
    </rPh>
    <phoneticPr fontId="2"/>
  </si>
  <si>
    <t>交付決定ソフトウェア利用費(15)</t>
    <rPh sb="10" eb="13">
      <t>リヨウヒ</t>
    </rPh>
    <phoneticPr fontId="2"/>
  </si>
  <si>
    <t>交付決定ソフトウェア利用関連費(15)</t>
    <rPh sb="10" eb="12">
      <t>リヨウ</t>
    </rPh>
    <rPh sb="12" eb="14">
      <t>カンレン</t>
    </rPh>
    <rPh sb="14" eb="15">
      <t>ヒ</t>
    </rPh>
    <phoneticPr fontId="2"/>
  </si>
  <si>
    <t>交付決定ＣＤＥ環境構築・利用費(15)</t>
  </si>
  <si>
    <t>交付決定ＢＩＭコーディネーター人件費(15)</t>
  </si>
  <si>
    <t>交付決定ＢＩＭマネジャー人件費(15)</t>
  </si>
  <si>
    <t>交付決定ＢＩＭ講習実施費(15)</t>
  </si>
  <si>
    <t>交付決定ＢＩＭモデラー人件費(15)</t>
  </si>
  <si>
    <t>交付決定設計費小計(15)</t>
    <rPh sb="4" eb="7">
      <t>セッケイヒ</t>
    </rPh>
    <rPh sb="7" eb="9">
      <t>ショウケイ</t>
    </rPh>
    <phoneticPr fontId="2"/>
  </si>
  <si>
    <t>交付決定建設工事費小計(15)</t>
    <rPh sb="4" eb="6">
      <t>ケンセツ</t>
    </rPh>
    <rPh sb="6" eb="8">
      <t>コウジ</t>
    </rPh>
    <rPh sb="8" eb="9">
      <t>ヒ</t>
    </rPh>
    <rPh sb="9" eb="11">
      <t>ショウケイ</t>
    </rPh>
    <phoneticPr fontId="2"/>
  </si>
  <si>
    <t>交付決定小計(15)</t>
    <rPh sb="4" eb="6">
      <t>ショウケイ</t>
    </rPh>
    <phoneticPr fontId="2"/>
  </si>
  <si>
    <t>完了実績ソフトウェア利用費(15)</t>
    <rPh sb="10" eb="13">
      <t>リヨウヒ</t>
    </rPh>
    <phoneticPr fontId="2"/>
  </si>
  <si>
    <t>完了実績ソフトウェア利用関連費(15)</t>
    <rPh sb="10" eb="12">
      <t>リヨウ</t>
    </rPh>
    <rPh sb="12" eb="14">
      <t>カンレン</t>
    </rPh>
    <rPh sb="14" eb="15">
      <t>ヒ</t>
    </rPh>
    <phoneticPr fontId="2"/>
  </si>
  <si>
    <t>完了実績ＣＤＥ環境構築・利用費(15)</t>
  </si>
  <si>
    <t>完了実績ＢＩＭコーディネーター人件費(15)</t>
  </si>
  <si>
    <t>完了実績ＢＩＭマネジャー人件費(15)</t>
  </si>
  <si>
    <t>完了実績ＢＩＭ講習実施費(15)</t>
  </si>
  <si>
    <t>完了実績ＢＩＭモデラー人件費(15)</t>
  </si>
  <si>
    <t>完了実績設計費小計(15)</t>
    <rPh sb="4" eb="7">
      <t>セッケイヒ</t>
    </rPh>
    <rPh sb="7" eb="9">
      <t>ショウケイ</t>
    </rPh>
    <phoneticPr fontId="2"/>
  </si>
  <si>
    <t>完了実績建築工事費小計(15)</t>
    <rPh sb="4" eb="6">
      <t>ケンチク</t>
    </rPh>
    <rPh sb="6" eb="8">
      <t>コウジ</t>
    </rPh>
    <rPh sb="8" eb="9">
      <t>ヒ</t>
    </rPh>
    <rPh sb="9" eb="11">
      <t>ショウケイ</t>
    </rPh>
    <phoneticPr fontId="2"/>
  </si>
  <si>
    <t>完了実績小計(15)</t>
    <rPh sb="4" eb="6">
      <t>ショウケイ</t>
    </rPh>
    <phoneticPr fontId="2"/>
  </si>
  <si>
    <t>申請区分(16)</t>
  </si>
  <si>
    <t>完了実績を行う者の名称(16)</t>
    <rPh sb="0" eb="4">
      <t>カンリョウジッセキ</t>
    </rPh>
    <rPh sb="5" eb="6">
      <t>オコナ</t>
    </rPh>
    <rPh sb="7" eb="8">
      <t>シャ</t>
    </rPh>
    <rPh sb="9" eb="11">
      <t>メイショウ</t>
    </rPh>
    <phoneticPr fontId="2"/>
  </si>
  <si>
    <t>申請者_所在地(16)</t>
    <rPh sb="0" eb="3">
      <t>シンセイシャ</t>
    </rPh>
    <rPh sb="4" eb="7">
      <t>ショザイチ</t>
    </rPh>
    <phoneticPr fontId="2"/>
  </si>
  <si>
    <t>交付決定設計・施工の区分(16)</t>
    <rPh sb="4" eb="6">
      <t>セッケイ</t>
    </rPh>
    <rPh sb="7" eb="9">
      <t>セコウ</t>
    </rPh>
    <rPh sb="10" eb="12">
      <t>クブン</t>
    </rPh>
    <phoneticPr fontId="2"/>
  </si>
  <si>
    <t>交付決定費用計上(16)</t>
    <rPh sb="4" eb="8">
      <t>ヒヨウケイジョウ</t>
    </rPh>
    <phoneticPr fontId="2"/>
  </si>
  <si>
    <t>完了実績設計・施工の区分(16)</t>
    <rPh sb="4" eb="6">
      <t>セッケイ</t>
    </rPh>
    <rPh sb="7" eb="9">
      <t>セコウ</t>
    </rPh>
    <rPh sb="10" eb="12">
      <t>クブン</t>
    </rPh>
    <phoneticPr fontId="2"/>
  </si>
  <si>
    <t>完了実績費用計上(16)</t>
    <rPh sb="4" eb="8">
      <t>ヒヨウケイジョウ</t>
    </rPh>
    <phoneticPr fontId="2"/>
  </si>
  <si>
    <t>交付決定事業開始日(16)</t>
    <rPh sb="4" eb="9">
      <t>ジギョウカイシビ</t>
    </rPh>
    <phoneticPr fontId="2"/>
  </si>
  <si>
    <t>交付決定事業完了日(16)</t>
    <rPh sb="4" eb="6">
      <t>ジギョウ</t>
    </rPh>
    <rPh sb="6" eb="8">
      <t>カンリョウ</t>
    </rPh>
    <rPh sb="8" eb="9">
      <t>ビ</t>
    </rPh>
    <phoneticPr fontId="2"/>
  </si>
  <si>
    <t>完了実績事業開始日(16)</t>
    <rPh sb="4" eb="9">
      <t>ジギョウカイシビ</t>
    </rPh>
    <phoneticPr fontId="2"/>
  </si>
  <si>
    <t>完了実績事業完了日(16)</t>
    <rPh sb="4" eb="6">
      <t>ジギョウ</t>
    </rPh>
    <rPh sb="6" eb="8">
      <t>カンリョウ</t>
    </rPh>
    <rPh sb="8" eb="9">
      <t>ビ</t>
    </rPh>
    <phoneticPr fontId="2"/>
  </si>
  <si>
    <t>代表者役職(16)</t>
    <rPh sb="0" eb="3">
      <t>ダイヒョウシャ</t>
    </rPh>
    <rPh sb="3" eb="5">
      <t>ヤクショク</t>
    </rPh>
    <phoneticPr fontId="2"/>
  </si>
  <si>
    <t>代表者氏名(16)</t>
    <rPh sb="0" eb="3">
      <t>ダイヒョウシャ</t>
    </rPh>
    <rPh sb="3" eb="5">
      <t>シメイ</t>
    </rPh>
    <phoneticPr fontId="2"/>
  </si>
  <si>
    <t>担当者部署(16)</t>
    <rPh sb="0" eb="3">
      <t>タントウシャ</t>
    </rPh>
    <rPh sb="3" eb="5">
      <t>ブショ</t>
    </rPh>
    <phoneticPr fontId="2"/>
  </si>
  <si>
    <t>担当者役職(16)</t>
    <rPh sb="0" eb="3">
      <t>タントウシャ</t>
    </rPh>
    <rPh sb="3" eb="5">
      <t>ヤクショク</t>
    </rPh>
    <phoneticPr fontId="2"/>
  </si>
  <si>
    <t>担当者氏名(16)</t>
    <rPh sb="0" eb="3">
      <t>タントウシャ</t>
    </rPh>
    <rPh sb="3" eb="5">
      <t>シメイ</t>
    </rPh>
    <phoneticPr fontId="2"/>
  </si>
  <si>
    <t>担当者電話番号(16)</t>
    <rPh sb="0" eb="3">
      <t>タントウシャ</t>
    </rPh>
    <rPh sb="3" eb="7">
      <t>デンワバンゴウ</t>
    </rPh>
    <phoneticPr fontId="2"/>
  </si>
  <si>
    <t>担当者メールアドレス(16)</t>
    <rPh sb="0" eb="3">
      <t>タントウシャ</t>
    </rPh>
    <phoneticPr fontId="2"/>
  </si>
  <si>
    <t>交付決定ソフトウェア利用費(16)</t>
    <rPh sb="10" eb="13">
      <t>リヨウヒ</t>
    </rPh>
    <phoneticPr fontId="2"/>
  </si>
  <si>
    <t>交付決定ソフトウェア利用関連費(16)</t>
    <rPh sb="10" eb="12">
      <t>リヨウ</t>
    </rPh>
    <rPh sb="12" eb="14">
      <t>カンレン</t>
    </rPh>
    <rPh sb="14" eb="15">
      <t>ヒ</t>
    </rPh>
    <phoneticPr fontId="2"/>
  </si>
  <si>
    <t>交付決定ＣＤＥ環境構築・利用費(16)</t>
  </si>
  <si>
    <t>交付決定ＢＩＭコーディネーター人件費(16)</t>
  </si>
  <si>
    <t>交付決定ＢＩＭマネジャー人件費(16)</t>
  </si>
  <si>
    <t>交付決定ＢＩＭ講習実施費(16)</t>
  </si>
  <si>
    <t>交付決定ＢＩＭモデラー人件費(16)</t>
  </si>
  <si>
    <t>交付決定設計費小計(16)</t>
    <rPh sb="4" eb="7">
      <t>セッケイヒ</t>
    </rPh>
    <rPh sb="7" eb="9">
      <t>ショウケイ</t>
    </rPh>
    <phoneticPr fontId="2"/>
  </si>
  <si>
    <t>交付決定建設工事費小計(16)</t>
    <rPh sb="4" eb="6">
      <t>ケンセツ</t>
    </rPh>
    <rPh sb="6" eb="8">
      <t>コウジ</t>
    </rPh>
    <rPh sb="8" eb="9">
      <t>ヒ</t>
    </rPh>
    <rPh sb="9" eb="11">
      <t>ショウケイ</t>
    </rPh>
    <phoneticPr fontId="2"/>
  </si>
  <si>
    <t>交付決定小計(16)</t>
    <rPh sb="4" eb="6">
      <t>ショウケイ</t>
    </rPh>
    <phoneticPr fontId="2"/>
  </si>
  <si>
    <t>完了実績ソフトウェア利用費(16)</t>
    <rPh sb="10" eb="13">
      <t>リヨウヒ</t>
    </rPh>
    <phoneticPr fontId="2"/>
  </si>
  <si>
    <t>完了実績ソフトウェア利用関連費(16)</t>
    <rPh sb="10" eb="12">
      <t>リヨウ</t>
    </rPh>
    <rPh sb="12" eb="14">
      <t>カンレン</t>
    </rPh>
    <rPh sb="14" eb="15">
      <t>ヒ</t>
    </rPh>
    <phoneticPr fontId="2"/>
  </si>
  <si>
    <t>完了実績ＣＤＥ環境構築・利用費(16)</t>
  </si>
  <si>
    <t>完了実績ＢＩＭコーディネーター人件費(16)</t>
  </si>
  <si>
    <t>完了実績ＢＩＭマネジャー人件費(16)</t>
  </si>
  <si>
    <t>完了実績ＢＩＭ講習実施費(16)</t>
  </si>
  <si>
    <t>完了実績ＢＩＭモデラー人件費(16)</t>
  </si>
  <si>
    <t>完了実績設計費小計(16)</t>
    <rPh sb="4" eb="7">
      <t>セッケイヒ</t>
    </rPh>
    <rPh sb="7" eb="9">
      <t>ショウケイ</t>
    </rPh>
    <phoneticPr fontId="2"/>
  </si>
  <si>
    <t>完了実績建築工事費小計(16)</t>
    <rPh sb="4" eb="6">
      <t>ケンチク</t>
    </rPh>
    <rPh sb="6" eb="8">
      <t>コウジ</t>
    </rPh>
    <rPh sb="8" eb="9">
      <t>ヒ</t>
    </rPh>
    <rPh sb="9" eb="11">
      <t>ショウケイ</t>
    </rPh>
    <phoneticPr fontId="2"/>
  </si>
  <si>
    <t>完了実績小計(16)</t>
    <rPh sb="4" eb="6">
      <t>ショウケイ</t>
    </rPh>
    <phoneticPr fontId="2"/>
  </si>
  <si>
    <t>申請区分(17)</t>
  </si>
  <si>
    <t>完了実績を行う者の名称(17)</t>
    <rPh sb="0" eb="4">
      <t>カンリョウジッセキ</t>
    </rPh>
    <rPh sb="5" eb="6">
      <t>オコナ</t>
    </rPh>
    <rPh sb="7" eb="8">
      <t>シャ</t>
    </rPh>
    <rPh sb="9" eb="11">
      <t>メイショウ</t>
    </rPh>
    <phoneticPr fontId="2"/>
  </si>
  <si>
    <t>申請者_所在地(17)</t>
    <rPh sb="0" eb="3">
      <t>シンセイシャ</t>
    </rPh>
    <rPh sb="4" eb="7">
      <t>ショザイチ</t>
    </rPh>
    <phoneticPr fontId="2"/>
  </si>
  <si>
    <t>交付決定設計・施工の区分(17)</t>
    <rPh sb="4" eb="6">
      <t>セッケイ</t>
    </rPh>
    <rPh sb="7" eb="9">
      <t>セコウ</t>
    </rPh>
    <rPh sb="10" eb="12">
      <t>クブン</t>
    </rPh>
    <phoneticPr fontId="2"/>
  </si>
  <si>
    <t>交付決定費用計上(17)</t>
    <rPh sb="4" eb="8">
      <t>ヒヨウケイジョウ</t>
    </rPh>
    <phoneticPr fontId="2"/>
  </si>
  <si>
    <t>完了実績設計・施工の区分(17)</t>
    <rPh sb="4" eb="6">
      <t>セッケイ</t>
    </rPh>
    <rPh sb="7" eb="9">
      <t>セコウ</t>
    </rPh>
    <rPh sb="10" eb="12">
      <t>クブン</t>
    </rPh>
    <phoneticPr fontId="2"/>
  </si>
  <si>
    <t>完了実績費用計上(17)</t>
    <rPh sb="4" eb="8">
      <t>ヒヨウケイジョウ</t>
    </rPh>
    <phoneticPr fontId="2"/>
  </si>
  <si>
    <t>交付決定事業開始日(17)</t>
    <rPh sb="4" eb="9">
      <t>ジギョウカイシビ</t>
    </rPh>
    <phoneticPr fontId="2"/>
  </si>
  <si>
    <t>交付決定事業完了日(17)</t>
    <rPh sb="4" eb="6">
      <t>ジギョウ</t>
    </rPh>
    <rPh sb="6" eb="8">
      <t>カンリョウ</t>
    </rPh>
    <rPh sb="8" eb="9">
      <t>ビ</t>
    </rPh>
    <phoneticPr fontId="2"/>
  </si>
  <si>
    <t>完了実績事業開始日(17)</t>
    <rPh sb="4" eb="9">
      <t>ジギョウカイシビ</t>
    </rPh>
    <phoneticPr fontId="2"/>
  </si>
  <si>
    <t>完了実績事業完了日(17)</t>
    <rPh sb="4" eb="6">
      <t>ジギョウ</t>
    </rPh>
    <rPh sb="6" eb="8">
      <t>カンリョウ</t>
    </rPh>
    <rPh sb="8" eb="9">
      <t>ビ</t>
    </rPh>
    <phoneticPr fontId="2"/>
  </si>
  <si>
    <t>代表者役職(17)</t>
    <rPh sb="0" eb="3">
      <t>ダイヒョウシャ</t>
    </rPh>
    <rPh sb="3" eb="5">
      <t>ヤクショク</t>
    </rPh>
    <phoneticPr fontId="2"/>
  </si>
  <si>
    <t>代表者氏名(17)</t>
    <rPh sb="0" eb="3">
      <t>ダイヒョウシャ</t>
    </rPh>
    <rPh sb="3" eb="5">
      <t>シメイ</t>
    </rPh>
    <phoneticPr fontId="2"/>
  </si>
  <si>
    <t>担当者部署(17)</t>
    <rPh sb="0" eb="3">
      <t>タントウシャ</t>
    </rPh>
    <rPh sb="3" eb="5">
      <t>ブショ</t>
    </rPh>
    <phoneticPr fontId="2"/>
  </si>
  <si>
    <t>担当者役職(17)</t>
    <rPh sb="0" eb="3">
      <t>タントウシャ</t>
    </rPh>
    <rPh sb="3" eb="5">
      <t>ヤクショク</t>
    </rPh>
    <phoneticPr fontId="2"/>
  </si>
  <si>
    <t>担当者氏名(17)</t>
    <rPh sb="0" eb="3">
      <t>タントウシャ</t>
    </rPh>
    <rPh sb="3" eb="5">
      <t>シメイ</t>
    </rPh>
    <phoneticPr fontId="2"/>
  </si>
  <si>
    <t>担当者電話番号(17)</t>
    <rPh sb="0" eb="3">
      <t>タントウシャ</t>
    </rPh>
    <rPh sb="3" eb="7">
      <t>デンワバンゴウ</t>
    </rPh>
    <phoneticPr fontId="2"/>
  </si>
  <si>
    <t>担当者メールアドレス(17)</t>
    <rPh sb="0" eb="3">
      <t>タントウシャ</t>
    </rPh>
    <phoneticPr fontId="2"/>
  </si>
  <si>
    <t>交付決定ソフトウェア利用費(17)</t>
    <rPh sb="10" eb="13">
      <t>リヨウヒ</t>
    </rPh>
    <phoneticPr fontId="2"/>
  </si>
  <si>
    <t>交付決定ソフトウェア利用関連費(17)</t>
    <rPh sb="10" eb="12">
      <t>リヨウ</t>
    </rPh>
    <rPh sb="12" eb="14">
      <t>カンレン</t>
    </rPh>
    <rPh sb="14" eb="15">
      <t>ヒ</t>
    </rPh>
    <phoneticPr fontId="2"/>
  </si>
  <si>
    <t>交付決定ＣＤＥ環境構築・利用費(17)</t>
  </si>
  <si>
    <t>交付決定ＢＩＭコーディネーター人件費(17)</t>
  </si>
  <si>
    <t>交付決定ＢＩＭマネジャー人件費(17)</t>
  </si>
  <si>
    <t>交付決定ＢＩＭ講習実施費(17)</t>
  </si>
  <si>
    <t>交付決定ＢＩＭモデラー人件費(17)</t>
  </si>
  <si>
    <t>交付決定設計費小計(17)</t>
    <rPh sb="4" eb="7">
      <t>セッケイヒ</t>
    </rPh>
    <rPh sb="7" eb="9">
      <t>ショウケイ</t>
    </rPh>
    <phoneticPr fontId="2"/>
  </si>
  <si>
    <t>交付決定建設工事費小計(17)</t>
    <rPh sb="4" eb="6">
      <t>ケンセツ</t>
    </rPh>
    <rPh sb="6" eb="8">
      <t>コウジ</t>
    </rPh>
    <rPh sb="8" eb="9">
      <t>ヒ</t>
    </rPh>
    <rPh sb="9" eb="11">
      <t>ショウケイ</t>
    </rPh>
    <phoneticPr fontId="2"/>
  </si>
  <si>
    <t>交付決定小計(17)</t>
    <rPh sb="4" eb="6">
      <t>ショウケイ</t>
    </rPh>
    <phoneticPr fontId="2"/>
  </si>
  <si>
    <t>完了実績ソフトウェア利用費(17)</t>
    <rPh sb="10" eb="13">
      <t>リヨウヒ</t>
    </rPh>
    <phoneticPr fontId="2"/>
  </si>
  <si>
    <t>完了実績ソフトウェア利用関連費(17)</t>
    <rPh sb="10" eb="12">
      <t>リヨウ</t>
    </rPh>
    <rPh sb="12" eb="14">
      <t>カンレン</t>
    </rPh>
    <rPh sb="14" eb="15">
      <t>ヒ</t>
    </rPh>
    <phoneticPr fontId="2"/>
  </si>
  <si>
    <t>完了実績ＣＤＥ環境構築・利用費(17)</t>
  </si>
  <si>
    <t>完了実績ＢＩＭコーディネーター人件費(17)</t>
  </si>
  <si>
    <t>完了実績ＢＩＭマネジャー人件費(17)</t>
  </si>
  <si>
    <t>完了実績ＢＩＭ講習実施費(17)</t>
  </si>
  <si>
    <t>完了実績ＢＩＭモデラー人件費(17)</t>
  </si>
  <si>
    <t>完了実績設計費小計(17)</t>
    <rPh sb="4" eb="7">
      <t>セッケイヒ</t>
    </rPh>
    <rPh sb="7" eb="9">
      <t>ショウケイ</t>
    </rPh>
    <phoneticPr fontId="2"/>
  </si>
  <si>
    <t>完了実績建築工事費小計(17)</t>
    <rPh sb="4" eb="6">
      <t>ケンチク</t>
    </rPh>
    <rPh sb="6" eb="8">
      <t>コウジ</t>
    </rPh>
    <rPh sb="8" eb="9">
      <t>ヒ</t>
    </rPh>
    <rPh sb="9" eb="11">
      <t>ショウケイ</t>
    </rPh>
    <phoneticPr fontId="2"/>
  </si>
  <si>
    <t>完了実績小計(17)</t>
    <rPh sb="4" eb="6">
      <t>ショウケイ</t>
    </rPh>
    <phoneticPr fontId="2"/>
  </si>
  <si>
    <t>申請区分(18)</t>
  </si>
  <si>
    <t>完了実績を行う者の名称(18)</t>
    <rPh sb="0" eb="4">
      <t>カンリョウジッセキ</t>
    </rPh>
    <rPh sb="5" eb="6">
      <t>オコナ</t>
    </rPh>
    <rPh sb="7" eb="8">
      <t>シャ</t>
    </rPh>
    <rPh sb="9" eb="11">
      <t>メイショウ</t>
    </rPh>
    <phoneticPr fontId="2"/>
  </si>
  <si>
    <t>申請者_所在地(18)</t>
    <rPh sb="0" eb="3">
      <t>シンセイシャ</t>
    </rPh>
    <rPh sb="4" eb="7">
      <t>ショザイチ</t>
    </rPh>
    <phoneticPr fontId="2"/>
  </si>
  <si>
    <t>交付決定設計・施工の区分(18)</t>
    <rPh sb="4" eb="6">
      <t>セッケイ</t>
    </rPh>
    <rPh sb="7" eb="9">
      <t>セコウ</t>
    </rPh>
    <rPh sb="10" eb="12">
      <t>クブン</t>
    </rPh>
    <phoneticPr fontId="2"/>
  </si>
  <si>
    <t>交付決定費用計上(18)</t>
    <rPh sb="4" eb="8">
      <t>ヒヨウケイジョウ</t>
    </rPh>
    <phoneticPr fontId="2"/>
  </si>
  <si>
    <t>完了実績設計・施工の区分(18)</t>
    <rPh sb="4" eb="6">
      <t>セッケイ</t>
    </rPh>
    <rPh sb="7" eb="9">
      <t>セコウ</t>
    </rPh>
    <rPh sb="10" eb="12">
      <t>クブン</t>
    </rPh>
    <phoneticPr fontId="2"/>
  </si>
  <si>
    <t>完了実績費用計上(18)</t>
    <rPh sb="4" eb="8">
      <t>ヒヨウケイジョウ</t>
    </rPh>
    <phoneticPr fontId="2"/>
  </si>
  <si>
    <t>交付決定事業開始日(18)</t>
    <rPh sb="4" eb="9">
      <t>ジギョウカイシビ</t>
    </rPh>
    <phoneticPr fontId="2"/>
  </si>
  <si>
    <t>交付決定事業完了日(18)</t>
    <rPh sb="4" eb="6">
      <t>ジギョウ</t>
    </rPh>
    <rPh sb="6" eb="8">
      <t>カンリョウ</t>
    </rPh>
    <rPh sb="8" eb="9">
      <t>ビ</t>
    </rPh>
    <phoneticPr fontId="2"/>
  </si>
  <si>
    <t>完了実績事業開始日(18)</t>
    <rPh sb="4" eb="9">
      <t>ジギョウカイシビ</t>
    </rPh>
    <phoneticPr fontId="2"/>
  </si>
  <si>
    <t>完了実績事業完了日(18)</t>
    <rPh sb="4" eb="6">
      <t>ジギョウ</t>
    </rPh>
    <rPh sb="6" eb="8">
      <t>カンリョウ</t>
    </rPh>
    <rPh sb="8" eb="9">
      <t>ビ</t>
    </rPh>
    <phoneticPr fontId="2"/>
  </si>
  <si>
    <t>代表者役職(18)</t>
    <rPh sb="0" eb="3">
      <t>ダイヒョウシャ</t>
    </rPh>
    <rPh sb="3" eb="5">
      <t>ヤクショク</t>
    </rPh>
    <phoneticPr fontId="2"/>
  </si>
  <si>
    <t>代表者氏名(18)</t>
    <rPh sb="0" eb="3">
      <t>ダイヒョウシャ</t>
    </rPh>
    <rPh sb="3" eb="5">
      <t>シメイ</t>
    </rPh>
    <phoneticPr fontId="2"/>
  </si>
  <si>
    <t>担当者部署(18)</t>
    <rPh sb="0" eb="3">
      <t>タントウシャ</t>
    </rPh>
    <rPh sb="3" eb="5">
      <t>ブショ</t>
    </rPh>
    <phoneticPr fontId="2"/>
  </si>
  <si>
    <t>担当者役職(18)</t>
    <rPh sb="0" eb="3">
      <t>タントウシャ</t>
    </rPh>
    <rPh sb="3" eb="5">
      <t>ヤクショク</t>
    </rPh>
    <phoneticPr fontId="2"/>
  </si>
  <si>
    <t>担当者氏名(18)</t>
    <rPh sb="0" eb="3">
      <t>タントウシャ</t>
    </rPh>
    <rPh sb="3" eb="5">
      <t>シメイ</t>
    </rPh>
    <phoneticPr fontId="2"/>
  </si>
  <si>
    <t>担当者電話番号(18)</t>
    <rPh sb="0" eb="3">
      <t>タントウシャ</t>
    </rPh>
    <rPh sb="3" eb="7">
      <t>デンワバンゴウ</t>
    </rPh>
    <phoneticPr fontId="2"/>
  </si>
  <si>
    <t>担当者メールアドレス(18)</t>
    <rPh sb="0" eb="3">
      <t>タントウシャ</t>
    </rPh>
    <phoneticPr fontId="2"/>
  </si>
  <si>
    <t>交付決定ソフトウェア利用費(18)</t>
    <rPh sb="10" eb="13">
      <t>リヨウヒ</t>
    </rPh>
    <phoneticPr fontId="2"/>
  </si>
  <si>
    <t>交付決定ソフトウェア利用関連費(18)</t>
    <rPh sb="10" eb="12">
      <t>リヨウ</t>
    </rPh>
    <rPh sb="12" eb="14">
      <t>カンレン</t>
    </rPh>
    <rPh sb="14" eb="15">
      <t>ヒ</t>
    </rPh>
    <phoneticPr fontId="2"/>
  </si>
  <si>
    <t>交付決定ＣＤＥ環境構築・利用費(18)</t>
  </si>
  <si>
    <t>交付決定ＢＩＭコーディネーター人件費(18)</t>
  </si>
  <si>
    <t>交付決定ＢＩＭマネジャー人件費(18)</t>
  </si>
  <si>
    <t>交付決定ＢＩＭ講習実施費(18)</t>
  </si>
  <si>
    <t>交付決定ＢＩＭモデラー人件費(18)</t>
  </si>
  <si>
    <t>交付決定設計費小計(18)</t>
    <rPh sb="4" eb="7">
      <t>セッケイヒ</t>
    </rPh>
    <rPh sb="7" eb="9">
      <t>ショウケイ</t>
    </rPh>
    <phoneticPr fontId="2"/>
  </si>
  <si>
    <t>交付決定建設工事費小計(18)</t>
    <rPh sb="4" eb="6">
      <t>ケンセツ</t>
    </rPh>
    <rPh sb="6" eb="8">
      <t>コウジ</t>
    </rPh>
    <rPh sb="8" eb="9">
      <t>ヒ</t>
    </rPh>
    <rPh sb="9" eb="11">
      <t>ショウケイ</t>
    </rPh>
    <phoneticPr fontId="2"/>
  </si>
  <si>
    <t>交付決定小計(18)</t>
    <rPh sb="4" eb="6">
      <t>ショウケイ</t>
    </rPh>
    <phoneticPr fontId="2"/>
  </si>
  <si>
    <t>完了実績ソフトウェア利用費(18)</t>
    <rPh sb="10" eb="13">
      <t>リヨウヒ</t>
    </rPh>
    <phoneticPr fontId="2"/>
  </si>
  <si>
    <t>完了実績ソフトウェア利用関連費(18)</t>
    <rPh sb="10" eb="12">
      <t>リヨウ</t>
    </rPh>
    <rPh sb="12" eb="14">
      <t>カンレン</t>
    </rPh>
    <rPh sb="14" eb="15">
      <t>ヒ</t>
    </rPh>
    <phoneticPr fontId="2"/>
  </si>
  <si>
    <t>完了実績ＣＤＥ環境構築・利用費(18)</t>
  </si>
  <si>
    <t>完了実績ＢＩＭコーディネーター人件費(18)</t>
  </si>
  <si>
    <t>完了実績ＢＩＭマネジャー人件費(18)</t>
  </si>
  <si>
    <t>完了実績ＢＩＭ講習実施費(18)</t>
  </si>
  <si>
    <t>完了実績ＢＩＭモデラー人件費(18)</t>
  </si>
  <si>
    <t>完了実績設計費小計(18)</t>
    <rPh sb="4" eb="7">
      <t>セッケイヒ</t>
    </rPh>
    <rPh sb="7" eb="9">
      <t>ショウケイ</t>
    </rPh>
    <phoneticPr fontId="2"/>
  </si>
  <si>
    <t>完了実績建築工事費小計(18)</t>
    <rPh sb="4" eb="6">
      <t>ケンチク</t>
    </rPh>
    <rPh sb="6" eb="8">
      <t>コウジ</t>
    </rPh>
    <rPh sb="8" eb="9">
      <t>ヒ</t>
    </rPh>
    <rPh sb="9" eb="11">
      <t>ショウケイ</t>
    </rPh>
    <phoneticPr fontId="2"/>
  </si>
  <si>
    <t>完了実績小計(18)</t>
    <rPh sb="4" eb="6">
      <t>ショウケイ</t>
    </rPh>
    <phoneticPr fontId="2"/>
  </si>
  <si>
    <t>申請区分(19)</t>
  </si>
  <si>
    <t>完了実績を行う者の名称(19)</t>
    <rPh sb="0" eb="4">
      <t>カンリョウジッセキ</t>
    </rPh>
    <rPh sb="5" eb="6">
      <t>オコナ</t>
    </rPh>
    <rPh sb="7" eb="8">
      <t>シャ</t>
    </rPh>
    <rPh sb="9" eb="11">
      <t>メイショウ</t>
    </rPh>
    <phoneticPr fontId="2"/>
  </si>
  <si>
    <t>申請者_所在地(19)</t>
    <rPh sb="0" eb="3">
      <t>シンセイシャ</t>
    </rPh>
    <rPh sb="4" eb="7">
      <t>ショザイチ</t>
    </rPh>
    <phoneticPr fontId="2"/>
  </si>
  <si>
    <t>交付決定設計・施工の区分(19)</t>
    <rPh sb="4" eb="6">
      <t>セッケイ</t>
    </rPh>
    <rPh sb="7" eb="9">
      <t>セコウ</t>
    </rPh>
    <rPh sb="10" eb="12">
      <t>クブン</t>
    </rPh>
    <phoneticPr fontId="2"/>
  </si>
  <si>
    <t>交付決定費用計上(19)</t>
    <rPh sb="4" eb="8">
      <t>ヒヨウケイジョウ</t>
    </rPh>
    <phoneticPr fontId="2"/>
  </si>
  <si>
    <t>完了実績設計・施工の区分(19)</t>
    <rPh sb="4" eb="6">
      <t>セッケイ</t>
    </rPh>
    <rPh sb="7" eb="9">
      <t>セコウ</t>
    </rPh>
    <rPh sb="10" eb="12">
      <t>クブン</t>
    </rPh>
    <phoneticPr fontId="2"/>
  </si>
  <si>
    <t>完了実績費用計上(19)</t>
    <rPh sb="4" eb="8">
      <t>ヒヨウケイジョウ</t>
    </rPh>
    <phoneticPr fontId="2"/>
  </si>
  <si>
    <t>交付決定事業開始日(19)</t>
    <rPh sb="4" eb="9">
      <t>ジギョウカイシビ</t>
    </rPh>
    <phoneticPr fontId="2"/>
  </si>
  <si>
    <t>交付決定事業完了日(19)</t>
    <rPh sb="4" eb="6">
      <t>ジギョウ</t>
    </rPh>
    <rPh sb="6" eb="8">
      <t>カンリョウ</t>
    </rPh>
    <rPh sb="8" eb="9">
      <t>ビ</t>
    </rPh>
    <phoneticPr fontId="2"/>
  </si>
  <si>
    <t>完了実績事業開始日(19)</t>
    <rPh sb="4" eb="9">
      <t>ジギョウカイシビ</t>
    </rPh>
    <phoneticPr fontId="2"/>
  </si>
  <si>
    <t>完了実績事業完了日(19)</t>
    <rPh sb="4" eb="6">
      <t>ジギョウ</t>
    </rPh>
    <rPh sb="6" eb="8">
      <t>カンリョウ</t>
    </rPh>
    <rPh sb="8" eb="9">
      <t>ビ</t>
    </rPh>
    <phoneticPr fontId="2"/>
  </si>
  <si>
    <t>代表者役職(19)</t>
    <rPh sb="0" eb="3">
      <t>ダイヒョウシャ</t>
    </rPh>
    <rPh sb="3" eb="5">
      <t>ヤクショク</t>
    </rPh>
    <phoneticPr fontId="2"/>
  </si>
  <si>
    <t>代表者氏名(19)</t>
    <rPh sb="0" eb="3">
      <t>ダイヒョウシャ</t>
    </rPh>
    <rPh sb="3" eb="5">
      <t>シメイ</t>
    </rPh>
    <phoneticPr fontId="2"/>
  </si>
  <si>
    <t>担当者部署(19)</t>
    <rPh sb="0" eb="3">
      <t>タントウシャ</t>
    </rPh>
    <rPh sb="3" eb="5">
      <t>ブショ</t>
    </rPh>
    <phoneticPr fontId="2"/>
  </si>
  <si>
    <t>担当者役職(19)</t>
    <rPh sb="0" eb="3">
      <t>タントウシャ</t>
    </rPh>
    <rPh sb="3" eb="5">
      <t>ヤクショク</t>
    </rPh>
    <phoneticPr fontId="2"/>
  </si>
  <si>
    <t>担当者氏名(19)</t>
    <rPh sb="0" eb="3">
      <t>タントウシャ</t>
    </rPh>
    <rPh sb="3" eb="5">
      <t>シメイ</t>
    </rPh>
    <phoneticPr fontId="2"/>
  </si>
  <si>
    <t>担当者電話番号(19)</t>
    <rPh sb="0" eb="3">
      <t>タントウシャ</t>
    </rPh>
    <rPh sb="3" eb="7">
      <t>デンワバンゴウ</t>
    </rPh>
    <phoneticPr fontId="2"/>
  </si>
  <si>
    <t>担当者メールアドレス(19)</t>
    <rPh sb="0" eb="3">
      <t>タントウシャ</t>
    </rPh>
    <phoneticPr fontId="2"/>
  </si>
  <si>
    <t>交付決定ソフトウェア利用費(19)</t>
    <rPh sb="10" eb="13">
      <t>リヨウヒ</t>
    </rPh>
    <phoneticPr fontId="2"/>
  </si>
  <si>
    <t>交付決定ソフトウェア利用関連費(19)</t>
    <rPh sb="10" eb="12">
      <t>リヨウ</t>
    </rPh>
    <rPh sb="12" eb="14">
      <t>カンレン</t>
    </rPh>
    <rPh sb="14" eb="15">
      <t>ヒ</t>
    </rPh>
    <phoneticPr fontId="2"/>
  </si>
  <si>
    <t>交付決定ＣＤＥ環境構築・利用費(19)</t>
  </si>
  <si>
    <t>交付決定ＢＩＭコーディネーター人件費(19)</t>
  </si>
  <si>
    <t>交付決定ＢＩＭマネジャー人件費(19)</t>
  </si>
  <si>
    <t>交付決定ＢＩＭ講習実施費(19)</t>
  </si>
  <si>
    <t>交付決定ＢＩＭモデラー人件費(19)</t>
  </si>
  <si>
    <t>交付決定設計費小計(19)</t>
    <rPh sb="4" eb="7">
      <t>セッケイヒ</t>
    </rPh>
    <rPh sb="7" eb="9">
      <t>ショウケイ</t>
    </rPh>
    <phoneticPr fontId="2"/>
  </si>
  <si>
    <t>交付決定建設工事費小計(19)</t>
    <rPh sb="4" eb="6">
      <t>ケンセツ</t>
    </rPh>
    <rPh sb="6" eb="8">
      <t>コウジ</t>
    </rPh>
    <rPh sb="8" eb="9">
      <t>ヒ</t>
    </rPh>
    <rPh sb="9" eb="11">
      <t>ショウケイ</t>
    </rPh>
    <phoneticPr fontId="2"/>
  </si>
  <si>
    <t>交付決定小計(19)</t>
    <rPh sb="4" eb="6">
      <t>ショウケイ</t>
    </rPh>
    <phoneticPr fontId="2"/>
  </si>
  <si>
    <t>完了実績ソフトウェア利用費(19)</t>
    <rPh sb="10" eb="13">
      <t>リヨウヒ</t>
    </rPh>
    <phoneticPr fontId="2"/>
  </si>
  <si>
    <t>完了実績ソフトウェア利用関連費(19)</t>
    <rPh sb="10" eb="12">
      <t>リヨウ</t>
    </rPh>
    <rPh sb="12" eb="14">
      <t>カンレン</t>
    </rPh>
    <rPh sb="14" eb="15">
      <t>ヒ</t>
    </rPh>
    <phoneticPr fontId="2"/>
  </si>
  <si>
    <t>完了実績ＣＤＥ環境構築・利用費(19)</t>
  </si>
  <si>
    <t>完了実績ＢＩＭコーディネーター人件費(19)</t>
  </si>
  <si>
    <t>完了実績ＢＩＭマネジャー人件費(19)</t>
  </si>
  <si>
    <t>完了実績ＢＩＭ講習実施費(19)</t>
  </si>
  <si>
    <t>完了実績ＢＩＭモデラー人件費(19)</t>
  </si>
  <si>
    <t>完了実績設計費小計(19)</t>
    <rPh sb="4" eb="7">
      <t>セッケイヒ</t>
    </rPh>
    <rPh sb="7" eb="9">
      <t>ショウケイ</t>
    </rPh>
    <phoneticPr fontId="2"/>
  </si>
  <si>
    <t>完了実績建築工事費小計(19)</t>
    <rPh sb="4" eb="6">
      <t>ケンチク</t>
    </rPh>
    <rPh sb="6" eb="8">
      <t>コウジ</t>
    </rPh>
    <rPh sb="8" eb="9">
      <t>ヒ</t>
    </rPh>
    <rPh sb="9" eb="11">
      <t>ショウケイ</t>
    </rPh>
    <phoneticPr fontId="2"/>
  </si>
  <si>
    <t>完了実績小計(19)</t>
    <rPh sb="4" eb="6">
      <t>ショウケイ</t>
    </rPh>
    <phoneticPr fontId="2"/>
  </si>
  <si>
    <t>申請区分(20)</t>
  </si>
  <si>
    <t>完了実績を行う者の名称(20)</t>
    <rPh sb="0" eb="4">
      <t>カンリョウジッセキ</t>
    </rPh>
    <rPh sb="5" eb="6">
      <t>オコナ</t>
    </rPh>
    <rPh sb="7" eb="8">
      <t>シャ</t>
    </rPh>
    <rPh sb="9" eb="11">
      <t>メイショウ</t>
    </rPh>
    <phoneticPr fontId="2"/>
  </si>
  <si>
    <t>申請者_所在地(20)</t>
    <rPh sb="0" eb="3">
      <t>シンセイシャ</t>
    </rPh>
    <rPh sb="4" eb="7">
      <t>ショザイチ</t>
    </rPh>
    <phoneticPr fontId="2"/>
  </si>
  <si>
    <t>交付決定設計・施工の区分(20)</t>
    <rPh sb="4" eb="6">
      <t>セッケイ</t>
    </rPh>
    <rPh sb="7" eb="9">
      <t>セコウ</t>
    </rPh>
    <rPh sb="10" eb="12">
      <t>クブン</t>
    </rPh>
    <phoneticPr fontId="2"/>
  </si>
  <si>
    <t>交付決定費用計上(20)</t>
    <rPh sb="4" eb="8">
      <t>ヒヨウケイジョウ</t>
    </rPh>
    <phoneticPr fontId="2"/>
  </si>
  <si>
    <t>完了実績設計・施工の区分(20)</t>
    <rPh sb="4" eb="6">
      <t>セッケイ</t>
    </rPh>
    <rPh sb="7" eb="9">
      <t>セコウ</t>
    </rPh>
    <rPh sb="10" eb="12">
      <t>クブン</t>
    </rPh>
    <phoneticPr fontId="2"/>
  </si>
  <si>
    <t>完了実績費用計上(20)</t>
    <rPh sb="4" eb="8">
      <t>ヒヨウケイジョウ</t>
    </rPh>
    <phoneticPr fontId="2"/>
  </si>
  <si>
    <t>交付決定事業開始日(20)</t>
    <rPh sb="4" eb="9">
      <t>ジギョウカイシビ</t>
    </rPh>
    <phoneticPr fontId="2"/>
  </si>
  <si>
    <t>交付決定事業完了日(20)</t>
    <rPh sb="4" eb="6">
      <t>ジギョウ</t>
    </rPh>
    <rPh sb="6" eb="8">
      <t>カンリョウ</t>
    </rPh>
    <rPh sb="8" eb="9">
      <t>ビ</t>
    </rPh>
    <phoneticPr fontId="2"/>
  </si>
  <si>
    <t>完了実績事業開始日(20)</t>
    <rPh sb="4" eb="9">
      <t>ジギョウカイシビ</t>
    </rPh>
    <phoneticPr fontId="2"/>
  </si>
  <si>
    <t>完了実績事業完了日(20)</t>
    <rPh sb="4" eb="6">
      <t>ジギョウ</t>
    </rPh>
    <rPh sb="6" eb="8">
      <t>カンリョウ</t>
    </rPh>
    <rPh sb="8" eb="9">
      <t>ビ</t>
    </rPh>
    <phoneticPr fontId="2"/>
  </si>
  <si>
    <t>代表者役職(20)</t>
    <rPh sb="0" eb="3">
      <t>ダイヒョウシャ</t>
    </rPh>
    <rPh sb="3" eb="5">
      <t>ヤクショク</t>
    </rPh>
    <phoneticPr fontId="2"/>
  </si>
  <si>
    <t>代表者氏名(20)</t>
    <rPh sb="0" eb="3">
      <t>ダイヒョウシャ</t>
    </rPh>
    <rPh sb="3" eb="5">
      <t>シメイ</t>
    </rPh>
    <phoneticPr fontId="2"/>
  </si>
  <si>
    <t>担当者部署(20)</t>
    <rPh sb="0" eb="3">
      <t>タントウシャ</t>
    </rPh>
    <rPh sb="3" eb="5">
      <t>ブショ</t>
    </rPh>
    <phoneticPr fontId="2"/>
  </si>
  <si>
    <t>担当者役職(20)</t>
    <rPh sb="0" eb="3">
      <t>タントウシャ</t>
    </rPh>
    <rPh sb="3" eb="5">
      <t>ヤクショク</t>
    </rPh>
    <phoneticPr fontId="2"/>
  </si>
  <si>
    <t>担当者氏名(20)</t>
    <rPh sb="0" eb="3">
      <t>タントウシャ</t>
    </rPh>
    <rPh sb="3" eb="5">
      <t>シメイ</t>
    </rPh>
    <phoneticPr fontId="2"/>
  </si>
  <si>
    <t>担当者電話番号(20)</t>
    <rPh sb="0" eb="3">
      <t>タントウシャ</t>
    </rPh>
    <rPh sb="3" eb="7">
      <t>デンワバンゴウ</t>
    </rPh>
    <phoneticPr fontId="2"/>
  </si>
  <si>
    <t>担当者メールアドレス(20)</t>
    <rPh sb="0" eb="3">
      <t>タントウシャ</t>
    </rPh>
    <phoneticPr fontId="2"/>
  </si>
  <si>
    <t>交付決定ソフトウェア利用費(20)</t>
    <rPh sb="10" eb="13">
      <t>リヨウヒ</t>
    </rPh>
    <phoneticPr fontId="2"/>
  </si>
  <si>
    <t>交付決定ソフトウェア利用関連費(20)</t>
    <rPh sb="10" eb="12">
      <t>リヨウ</t>
    </rPh>
    <rPh sb="12" eb="14">
      <t>カンレン</t>
    </rPh>
    <rPh sb="14" eb="15">
      <t>ヒ</t>
    </rPh>
    <phoneticPr fontId="2"/>
  </si>
  <si>
    <t>交付決定ＣＤＥ環境構築・利用費(20)</t>
  </si>
  <si>
    <t>交付決定ＢＩＭコーディネーター人件費(20)</t>
  </si>
  <si>
    <t>交付決定ＢＩＭマネジャー人件費(20)</t>
  </si>
  <si>
    <t>交付決定ＢＩＭ講習実施費(20)</t>
  </si>
  <si>
    <t>交付決定ＢＩＭモデラー人件費(20)</t>
  </si>
  <si>
    <t>交付決定設計費小計(20)</t>
    <rPh sb="4" eb="7">
      <t>セッケイヒ</t>
    </rPh>
    <rPh sb="7" eb="9">
      <t>ショウケイ</t>
    </rPh>
    <phoneticPr fontId="2"/>
  </si>
  <si>
    <t>交付決定建設工事費小計(20)</t>
    <rPh sb="4" eb="6">
      <t>ケンセツ</t>
    </rPh>
    <rPh sb="6" eb="8">
      <t>コウジ</t>
    </rPh>
    <rPh sb="8" eb="9">
      <t>ヒ</t>
    </rPh>
    <rPh sb="9" eb="11">
      <t>ショウケイ</t>
    </rPh>
    <phoneticPr fontId="2"/>
  </si>
  <si>
    <t>交付決定小計(20)</t>
    <rPh sb="4" eb="6">
      <t>ショウケイ</t>
    </rPh>
    <phoneticPr fontId="2"/>
  </si>
  <si>
    <t>完了実績ソフトウェア利用費(20)</t>
    <rPh sb="10" eb="13">
      <t>リヨウヒ</t>
    </rPh>
    <phoneticPr fontId="2"/>
  </si>
  <si>
    <t>完了実績ソフトウェア利用関連費(20)</t>
    <rPh sb="10" eb="12">
      <t>リヨウ</t>
    </rPh>
    <rPh sb="12" eb="14">
      <t>カンレン</t>
    </rPh>
    <rPh sb="14" eb="15">
      <t>ヒ</t>
    </rPh>
    <phoneticPr fontId="2"/>
  </si>
  <si>
    <t>完了実績ＣＤＥ環境構築・利用費(20)</t>
  </si>
  <si>
    <t>完了実績ＢＩＭコーディネーター人件費(20)</t>
  </si>
  <si>
    <t>完了実績ＢＩＭマネジャー人件費(20)</t>
  </si>
  <si>
    <t>完了実績ＢＩＭ講習実施費(20)</t>
  </si>
  <si>
    <t>完了実績ＢＩＭモデラー人件費(20)</t>
  </si>
  <si>
    <t>完了実績設計費小計(20)</t>
    <rPh sb="4" eb="7">
      <t>セッケイヒ</t>
    </rPh>
    <rPh sb="7" eb="9">
      <t>ショウケイ</t>
    </rPh>
    <phoneticPr fontId="2"/>
  </si>
  <si>
    <t>完了実績建築工事費小計(20)</t>
    <rPh sb="4" eb="6">
      <t>ケンチク</t>
    </rPh>
    <rPh sb="6" eb="8">
      <t>コウジ</t>
    </rPh>
    <rPh sb="8" eb="9">
      <t>ヒ</t>
    </rPh>
    <rPh sb="9" eb="11">
      <t>ショウケイ</t>
    </rPh>
    <phoneticPr fontId="2"/>
  </si>
  <si>
    <t>完了実績小計(20)</t>
    <rPh sb="4" eb="6">
      <t>ショウケイ</t>
    </rPh>
    <phoneticPr fontId="2"/>
  </si>
  <si>
    <t>申請区分(21)</t>
  </si>
  <si>
    <t>完了実績を行う者の名称(21)</t>
    <rPh sb="0" eb="4">
      <t>カンリョウジッセキ</t>
    </rPh>
    <rPh sb="5" eb="6">
      <t>オコナ</t>
    </rPh>
    <rPh sb="7" eb="8">
      <t>シャ</t>
    </rPh>
    <rPh sb="9" eb="11">
      <t>メイショウ</t>
    </rPh>
    <phoneticPr fontId="2"/>
  </si>
  <si>
    <t>申請者_所在地(21)</t>
    <rPh sb="0" eb="3">
      <t>シンセイシャ</t>
    </rPh>
    <rPh sb="4" eb="7">
      <t>ショザイチ</t>
    </rPh>
    <phoneticPr fontId="2"/>
  </si>
  <si>
    <t>交付決定設計・施工の区分(21)</t>
    <rPh sb="4" eb="6">
      <t>セッケイ</t>
    </rPh>
    <rPh sb="7" eb="9">
      <t>セコウ</t>
    </rPh>
    <rPh sb="10" eb="12">
      <t>クブン</t>
    </rPh>
    <phoneticPr fontId="2"/>
  </si>
  <si>
    <t>交付決定費用計上(21)</t>
    <rPh sb="4" eb="8">
      <t>ヒヨウケイジョウ</t>
    </rPh>
    <phoneticPr fontId="2"/>
  </si>
  <si>
    <t>完了実績設計・施工の区分(21)</t>
    <rPh sb="4" eb="6">
      <t>セッケイ</t>
    </rPh>
    <rPh sb="7" eb="9">
      <t>セコウ</t>
    </rPh>
    <rPh sb="10" eb="12">
      <t>クブン</t>
    </rPh>
    <phoneticPr fontId="2"/>
  </si>
  <si>
    <t>完了実績費用計上(21)</t>
    <rPh sb="4" eb="8">
      <t>ヒヨウケイジョウ</t>
    </rPh>
    <phoneticPr fontId="2"/>
  </si>
  <si>
    <t>交付決定事業開始日(21)</t>
    <rPh sb="4" eb="9">
      <t>ジギョウカイシビ</t>
    </rPh>
    <phoneticPr fontId="2"/>
  </si>
  <si>
    <t>交付決定事業完了日(21)</t>
    <rPh sb="4" eb="6">
      <t>ジギョウ</t>
    </rPh>
    <rPh sb="6" eb="8">
      <t>カンリョウ</t>
    </rPh>
    <rPh sb="8" eb="9">
      <t>ビ</t>
    </rPh>
    <phoneticPr fontId="2"/>
  </si>
  <si>
    <t>完了実績事業開始日(21)</t>
    <rPh sb="4" eb="9">
      <t>ジギョウカイシビ</t>
    </rPh>
    <phoneticPr fontId="2"/>
  </si>
  <si>
    <t>完了実績事業完了日(21)</t>
    <rPh sb="4" eb="6">
      <t>ジギョウ</t>
    </rPh>
    <rPh sb="6" eb="8">
      <t>カンリョウ</t>
    </rPh>
    <rPh sb="8" eb="9">
      <t>ビ</t>
    </rPh>
    <phoneticPr fontId="2"/>
  </si>
  <si>
    <t>代表者役職(21)</t>
    <rPh sb="0" eb="3">
      <t>ダイヒョウシャ</t>
    </rPh>
    <rPh sb="3" eb="5">
      <t>ヤクショク</t>
    </rPh>
    <phoneticPr fontId="2"/>
  </si>
  <si>
    <t>代表者氏名(21)</t>
    <rPh sb="0" eb="3">
      <t>ダイヒョウシャ</t>
    </rPh>
    <rPh sb="3" eb="5">
      <t>シメイ</t>
    </rPh>
    <phoneticPr fontId="2"/>
  </si>
  <si>
    <t>担当者部署(21)</t>
    <rPh sb="0" eb="3">
      <t>タントウシャ</t>
    </rPh>
    <rPh sb="3" eb="5">
      <t>ブショ</t>
    </rPh>
    <phoneticPr fontId="2"/>
  </si>
  <si>
    <t>担当者役職(21)</t>
    <rPh sb="0" eb="3">
      <t>タントウシャ</t>
    </rPh>
    <rPh sb="3" eb="5">
      <t>ヤクショク</t>
    </rPh>
    <phoneticPr fontId="2"/>
  </si>
  <si>
    <t>担当者氏名(21)</t>
    <rPh sb="0" eb="3">
      <t>タントウシャ</t>
    </rPh>
    <rPh sb="3" eb="5">
      <t>シメイ</t>
    </rPh>
    <phoneticPr fontId="2"/>
  </si>
  <si>
    <t>担当者電話番号(21)</t>
    <rPh sb="0" eb="3">
      <t>タントウシャ</t>
    </rPh>
    <rPh sb="3" eb="7">
      <t>デンワバンゴウ</t>
    </rPh>
    <phoneticPr fontId="2"/>
  </si>
  <si>
    <t>担当者メールアドレス(21)</t>
    <rPh sb="0" eb="3">
      <t>タントウシャ</t>
    </rPh>
    <phoneticPr fontId="2"/>
  </si>
  <si>
    <t>交付決定ソフトウェア利用費(21)</t>
    <rPh sb="10" eb="13">
      <t>リヨウヒ</t>
    </rPh>
    <phoneticPr fontId="2"/>
  </si>
  <si>
    <t>交付決定ソフトウェア利用関連費(21)</t>
    <rPh sb="10" eb="12">
      <t>リヨウ</t>
    </rPh>
    <rPh sb="12" eb="14">
      <t>カンレン</t>
    </rPh>
    <rPh sb="14" eb="15">
      <t>ヒ</t>
    </rPh>
    <phoneticPr fontId="2"/>
  </si>
  <si>
    <t>交付決定ＣＤＥ環境構築・利用費(21)</t>
  </si>
  <si>
    <t>交付決定ＢＩＭコーディネーター人件費(21)</t>
  </si>
  <si>
    <t>交付決定ＢＩＭマネジャー人件費(21)</t>
  </si>
  <si>
    <t>交付決定ＢＩＭ講習実施費(21)</t>
  </si>
  <si>
    <t>交付決定ＢＩＭモデラー人件費(21)</t>
  </si>
  <si>
    <t>交付決定設計費小計(21)</t>
    <rPh sb="4" eb="7">
      <t>セッケイヒ</t>
    </rPh>
    <rPh sb="7" eb="9">
      <t>ショウケイ</t>
    </rPh>
    <phoneticPr fontId="2"/>
  </si>
  <si>
    <t>交付決定建設工事費小計(21)</t>
    <rPh sb="4" eb="6">
      <t>ケンセツ</t>
    </rPh>
    <rPh sb="6" eb="8">
      <t>コウジ</t>
    </rPh>
    <rPh sb="8" eb="9">
      <t>ヒ</t>
    </rPh>
    <rPh sb="9" eb="11">
      <t>ショウケイ</t>
    </rPh>
    <phoneticPr fontId="2"/>
  </si>
  <si>
    <t>交付決定小計(21)</t>
    <rPh sb="4" eb="6">
      <t>ショウケイ</t>
    </rPh>
    <phoneticPr fontId="2"/>
  </si>
  <si>
    <t>完了実績ソフトウェア利用費(21)</t>
    <rPh sb="10" eb="13">
      <t>リヨウヒ</t>
    </rPh>
    <phoneticPr fontId="2"/>
  </si>
  <si>
    <t>完了実績ソフトウェア利用関連費(21)</t>
    <rPh sb="10" eb="12">
      <t>リヨウ</t>
    </rPh>
    <rPh sb="12" eb="14">
      <t>カンレン</t>
    </rPh>
    <rPh sb="14" eb="15">
      <t>ヒ</t>
    </rPh>
    <phoneticPr fontId="2"/>
  </si>
  <si>
    <t>完了実績ＣＤＥ環境構築・利用費(21)</t>
  </si>
  <si>
    <t>完了実績ＢＩＭコーディネーター人件費(21)</t>
  </si>
  <si>
    <t>完了実績ＢＩＭマネジャー人件費(21)</t>
  </si>
  <si>
    <t>完了実績ＢＩＭ講習実施費(21)</t>
  </si>
  <si>
    <t>完了実績ＢＩＭモデラー人件費(21)</t>
  </si>
  <si>
    <t>完了実績設計費小計(21)</t>
    <rPh sb="4" eb="7">
      <t>セッケイヒ</t>
    </rPh>
    <rPh sb="7" eb="9">
      <t>ショウケイ</t>
    </rPh>
    <phoneticPr fontId="2"/>
  </si>
  <si>
    <t>完了実績建築工事費小計(21)</t>
    <rPh sb="4" eb="6">
      <t>ケンチク</t>
    </rPh>
    <rPh sb="6" eb="8">
      <t>コウジ</t>
    </rPh>
    <rPh sb="8" eb="9">
      <t>ヒ</t>
    </rPh>
    <rPh sb="9" eb="11">
      <t>ショウケイ</t>
    </rPh>
    <phoneticPr fontId="2"/>
  </si>
  <si>
    <t>完了実績小計(21)</t>
    <rPh sb="4" eb="6">
      <t>ショウケイ</t>
    </rPh>
    <phoneticPr fontId="2"/>
  </si>
  <si>
    <t>申請区分(22)</t>
  </si>
  <si>
    <t>完了実績を行う者の名称(22)</t>
    <rPh sb="0" eb="4">
      <t>カンリョウジッセキ</t>
    </rPh>
    <rPh sb="5" eb="6">
      <t>オコナ</t>
    </rPh>
    <rPh sb="7" eb="8">
      <t>シャ</t>
    </rPh>
    <rPh sb="9" eb="11">
      <t>メイショウ</t>
    </rPh>
    <phoneticPr fontId="2"/>
  </si>
  <si>
    <t>申請者_所在地(22)</t>
    <rPh sb="0" eb="3">
      <t>シンセイシャ</t>
    </rPh>
    <rPh sb="4" eb="7">
      <t>ショザイチ</t>
    </rPh>
    <phoneticPr fontId="2"/>
  </si>
  <si>
    <t>交付決定設計・施工の区分(22)</t>
    <rPh sb="4" eb="6">
      <t>セッケイ</t>
    </rPh>
    <rPh sb="7" eb="9">
      <t>セコウ</t>
    </rPh>
    <rPh sb="10" eb="12">
      <t>クブン</t>
    </rPh>
    <phoneticPr fontId="2"/>
  </si>
  <si>
    <t>交付決定費用計上(22)</t>
    <rPh sb="4" eb="8">
      <t>ヒヨウケイジョウ</t>
    </rPh>
    <phoneticPr fontId="2"/>
  </si>
  <si>
    <t>完了実績設計・施工の区分(22)</t>
    <rPh sb="4" eb="6">
      <t>セッケイ</t>
    </rPh>
    <rPh sb="7" eb="9">
      <t>セコウ</t>
    </rPh>
    <rPh sb="10" eb="12">
      <t>クブン</t>
    </rPh>
    <phoneticPr fontId="2"/>
  </si>
  <si>
    <t>完了実績費用計上(22)</t>
    <rPh sb="4" eb="8">
      <t>ヒヨウケイジョウ</t>
    </rPh>
    <phoneticPr fontId="2"/>
  </si>
  <si>
    <t>交付決定事業開始日(22)</t>
    <rPh sb="4" eb="9">
      <t>ジギョウカイシビ</t>
    </rPh>
    <phoneticPr fontId="2"/>
  </si>
  <si>
    <t>交付決定事業完了日(22)</t>
    <rPh sb="4" eb="6">
      <t>ジギョウ</t>
    </rPh>
    <rPh sb="6" eb="8">
      <t>カンリョウ</t>
    </rPh>
    <rPh sb="8" eb="9">
      <t>ビ</t>
    </rPh>
    <phoneticPr fontId="2"/>
  </si>
  <si>
    <t>完了実績事業開始日(22)</t>
    <rPh sb="4" eb="9">
      <t>ジギョウカイシビ</t>
    </rPh>
    <phoneticPr fontId="2"/>
  </si>
  <si>
    <t>完了実績事業完了日(22)</t>
    <rPh sb="4" eb="6">
      <t>ジギョウ</t>
    </rPh>
    <rPh sb="6" eb="8">
      <t>カンリョウ</t>
    </rPh>
    <rPh sb="8" eb="9">
      <t>ビ</t>
    </rPh>
    <phoneticPr fontId="2"/>
  </si>
  <si>
    <t>代表者役職(22)</t>
    <rPh sb="0" eb="3">
      <t>ダイヒョウシャ</t>
    </rPh>
    <rPh sb="3" eb="5">
      <t>ヤクショク</t>
    </rPh>
    <phoneticPr fontId="2"/>
  </si>
  <si>
    <t>代表者氏名(22)</t>
    <rPh sb="0" eb="3">
      <t>ダイヒョウシャ</t>
    </rPh>
    <rPh sb="3" eb="5">
      <t>シメイ</t>
    </rPh>
    <phoneticPr fontId="2"/>
  </si>
  <si>
    <t>担当者部署(22)</t>
    <rPh sb="0" eb="3">
      <t>タントウシャ</t>
    </rPh>
    <rPh sb="3" eb="5">
      <t>ブショ</t>
    </rPh>
    <phoneticPr fontId="2"/>
  </si>
  <si>
    <t>担当者役職(22)</t>
    <rPh sb="0" eb="3">
      <t>タントウシャ</t>
    </rPh>
    <rPh sb="3" eb="5">
      <t>ヤクショク</t>
    </rPh>
    <phoneticPr fontId="2"/>
  </si>
  <si>
    <t>担当者氏名(22)</t>
    <rPh sb="0" eb="3">
      <t>タントウシャ</t>
    </rPh>
    <rPh sb="3" eb="5">
      <t>シメイ</t>
    </rPh>
    <phoneticPr fontId="2"/>
  </si>
  <si>
    <t>担当者電話番号(22)</t>
    <rPh sb="0" eb="3">
      <t>タントウシャ</t>
    </rPh>
    <rPh sb="3" eb="7">
      <t>デンワバンゴウ</t>
    </rPh>
    <phoneticPr fontId="2"/>
  </si>
  <si>
    <t>担当者メールアドレス(22)</t>
    <rPh sb="0" eb="3">
      <t>タントウシャ</t>
    </rPh>
    <phoneticPr fontId="2"/>
  </si>
  <si>
    <t>交付決定ソフトウェア利用費(22)</t>
    <rPh sb="10" eb="13">
      <t>リヨウヒ</t>
    </rPh>
    <phoneticPr fontId="2"/>
  </si>
  <si>
    <t>交付決定ソフトウェア利用関連費(22)</t>
    <rPh sb="10" eb="12">
      <t>リヨウ</t>
    </rPh>
    <rPh sb="12" eb="14">
      <t>カンレン</t>
    </rPh>
    <rPh sb="14" eb="15">
      <t>ヒ</t>
    </rPh>
    <phoneticPr fontId="2"/>
  </si>
  <si>
    <t>交付決定ＣＤＥ環境構築・利用費(22)</t>
  </si>
  <si>
    <t>交付決定ＢＩＭコーディネーター人件費(22)</t>
  </si>
  <si>
    <t>交付決定ＢＩＭマネジャー人件費(22)</t>
  </si>
  <si>
    <t>交付決定ＢＩＭ講習実施費(22)</t>
  </si>
  <si>
    <t>交付決定ＢＩＭモデラー人件費(22)</t>
  </si>
  <si>
    <t>交付決定設計費小計(22)</t>
    <rPh sb="4" eb="7">
      <t>セッケイヒ</t>
    </rPh>
    <rPh sb="7" eb="9">
      <t>ショウケイ</t>
    </rPh>
    <phoneticPr fontId="2"/>
  </si>
  <si>
    <t>交付決定建設工事費小計(22)</t>
    <rPh sb="4" eb="6">
      <t>ケンセツ</t>
    </rPh>
    <rPh sb="6" eb="8">
      <t>コウジ</t>
    </rPh>
    <rPh sb="8" eb="9">
      <t>ヒ</t>
    </rPh>
    <rPh sb="9" eb="11">
      <t>ショウケイ</t>
    </rPh>
    <phoneticPr fontId="2"/>
  </si>
  <si>
    <t>交付決定小計(22)</t>
    <rPh sb="4" eb="6">
      <t>ショウケイ</t>
    </rPh>
    <phoneticPr fontId="2"/>
  </si>
  <si>
    <t>完了実績ソフトウェア利用費(22)</t>
    <rPh sb="10" eb="13">
      <t>リヨウヒ</t>
    </rPh>
    <phoneticPr fontId="2"/>
  </si>
  <si>
    <t>完了実績ソフトウェア利用関連費(22)</t>
    <rPh sb="10" eb="12">
      <t>リヨウ</t>
    </rPh>
    <rPh sb="12" eb="14">
      <t>カンレン</t>
    </rPh>
    <rPh sb="14" eb="15">
      <t>ヒ</t>
    </rPh>
    <phoneticPr fontId="2"/>
  </si>
  <si>
    <t>完了実績ＣＤＥ環境構築・利用費(22)</t>
  </si>
  <si>
    <t>完了実績ＢＩＭコーディネーター人件費(22)</t>
  </si>
  <si>
    <t>完了実績ＢＩＭマネジャー人件費(22)</t>
  </si>
  <si>
    <t>完了実績ＢＩＭ講習実施費(22)</t>
  </si>
  <si>
    <t>完了実績ＢＩＭモデラー人件費(22)</t>
  </si>
  <si>
    <t>完了実績設計費小計(22)</t>
    <rPh sb="4" eb="7">
      <t>セッケイヒ</t>
    </rPh>
    <rPh sb="7" eb="9">
      <t>ショウケイ</t>
    </rPh>
    <phoneticPr fontId="2"/>
  </si>
  <si>
    <t>完了実績建築工事費小計(22)</t>
    <rPh sb="4" eb="6">
      <t>ケンチク</t>
    </rPh>
    <rPh sb="6" eb="8">
      <t>コウジ</t>
    </rPh>
    <rPh sb="8" eb="9">
      <t>ヒ</t>
    </rPh>
    <rPh sb="9" eb="11">
      <t>ショウケイ</t>
    </rPh>
    <phoneticPr fontId="2"/>
  </si>
  <si>
    <t>完了実績小計(22)</t>
    <rPh sb="4" eb="6">
      <t>ショウケイ</t>
    </rPh>
    <phoneticPr fontId="2"/>
  </si>
  <si>
    <t>申請区分(23)</t>
  </si>
  <si>
    <t>完了実績を行う者の名称(23)</t>
    <rPh sb="0" eb="4">
      <t>カンリョウジッセキ</t>
    </rPh>
    <rPh sb="5" eb="6">
      <t>オコナ</t>
    </rPh>
    <rPh sb="7" eb="8">
      <t>シャ</t>
    </rPh>
    <rPh sb="9" eb="11">
      <t>メイショウ</t>
    </rPh>
    <phoneticPr fontId="2"/>
  </si>
  <si>
    <t>申請者_所在地(23)</t>
    <rPh sb="0" eb="3">
      <t>シンセイシャ</t>
    </rPh>
    <rPh sb="4" eb="7">
      <t>ショザイチ</t>
    </rPh>
    <phoneticPr fontId="2"/>
  </si>
  <si>
    <t>交付決定設計・施工の区分(23)</t>
    <rPh sb="4" eb="6">
      <t>セッケイ</t>
    </rPh>
    <rPh sb="7" eb="9">
      <t>セコウ</t>
    </rPh>
    <rPh sb="10" eb="12">
      <t>クブン</t>
    </rPh>
    <phoneticPr fontId="2"/>
  </si>
  <si>
    <t>交付決定費用計上(23)</t>
    <rPh sb="4" eb="8">
      <t>ヒヨウケイジョウ</t>
    </rPh>
    <phoneticPr fontId="2"/>
  </si>
  <si>
    <t>完了実績設計・施工の区分(23)</t>
    <rPh sb="4" eb="6">
      <t>セッケイ</t>
    </rPh>
    <rPh sb="7" eb="9">
      <t>セコウ</t>
    </rPh>
    <rPh sb="10" eb="12">
      <t>クブン</t>
    </rPh>
    <phoneticPr fontId="2"/>
  </si>
  <si>
    <t>完了実績費用計上(23)</t>
    <rPh sb="4" eb="8">
      <t>ヒヨウケイジョウ</t>
    </rPh>
    <phoneticPr fontId="2"/>
  </si>
  <si>
    <t>交付決定事業開始日(23)</t>
    <rPh sb="4" eb="9">
      <t>ジギョウカイシビ</t>
    </rPh>
    <phoneticPr fontId="2"/>
  </si>
  <si>
    <t>交付決定事業完了日(23)</t>
    <rPh sb="4" eb="6">
      <t>ジギョウ</t>
    </rPh>
    <rPh sb="6" eb="8">
      <t>カンリョウ</t>
    </rPh>
    <rPh sb="8" eb="9">
      <t>ビ</t>
    </rPh>
    <phoneticPr fontId="2"/>
  </si>
  <si>
    <t>完了実績事業開始日(23)</t>
    <rPh sb="4" eb="9">
      <t>ジギョウカイシビ</t>
    </rPh>
    <phoneticPr fontId="2"/>
  </si>
  <si>
    <t>完了実績事業完了日(23)</t>
    <rPh sb="4" eb="6">
      <t>ジギョウ</t>
    </rPh>
    <rPh sb="6" eb="8">
      <t>カンリョウ</t>
    </rPh>
    <rPh sb="8" eb="9">
      <t>ビ</t>
    </rPh>
    <phoneticPr fontId="2"/>
  </si>
  <si>
    <t>代表者役職(23)</t>
    <rPh sb="0" eb="3">
      <t>ダイヒョウシャ</t>
    </rPh>
    <rPh sb="3" eb="5">
      <t>ヤクショク</t>
    </rPh>
    <phoneticPr fontId="2"/>
  </si>
  <si>
    <t>代表者氏名(23)</t>
    <rPh sb="0" eb="3">
      <t>ダイヒョウシャ</t>
    </rPh>
    <rPh sb="3" eb="5">
      <t>シメイ</t>
    </rPh>
    <phoneticPr fontId="2"/>
  </si>
  <si>
    <t>担当者部署(23)</t>
    <rPh sb="0" eb="3">
      <t>タントウシャ</t>
    </rPh>
    <rPh sb="3" eb="5">
      <t>ブショ</t>
    </rPh>
    <phoneticPr fontId="2"/>
  </si>
  <si>
    <t>担当者役職(23)</t>
    <rPh sb="0" eb="3">
      <t>タントウシャ</t>
    </rPh>
    <rPh sb="3" eb="5">
      <t>ヤクショク</t>
    </rPh>
    <phoneticPr fontId="2"/>
  </si>
  <si>
    <t>担当者氏名(23)</t>
    <rPh sb="0" eb="3">
      <t>タントウシャ</t>
    </rPh>
    <rPh sb="3" eb="5">
      <t>シメイ</t>
    </rPh>
    <phoneticPr fontId="2"/>
  </si>
  <si>
    <t>担当者電話番号(23)</t>
    <rPh sb="0" eb="3">
      <t>タントウシャ</t>
    </rPh>
    <rPh sb="3" eb="7">
      <t>デンワバンゴウ</t>
    </rPh>
    <phoneticPr fontId="2"/>
  </si>
  <si>
    <t>担当者メールアドレス(23)</t>
    <rPh sb="0" eb="3">
      <t>タントウシャ</t>
    </rPh>
    <phoneticPr fontId="2"/>
  </si>
  <si>
    <t>交付決定ソフトウェア利用費(23)</t>
    <rPh sb="10" eb="13">
      <t>リヨウヒ</t>
    </rPh>
    <phoneticPr fontId="2"/>
  </si>
  <si>
    <t>交付決定ソフトウェア利用関連費(23)</t>
    <rPh sb="10" eb="12">
      <t>リヨウ</t>
    </rPh>
    <rPh sb="12" eb="14">
      <t>カンレン</t>
    </rPh>
    <rPh sb="14" eb="15">
      <t>ヒ</t>
    </rPh>
    <phoneticPr fontId="2"/>
  </si>
  <si>
    <t>交付決定ＣＤＥ環境構築・利用費(23)</t>
  </si>
  <si>
    <t>交付決定ＢＩＭコーディネーター人件費(23)</t>
  </si>
  <si>
    <t>交付決定ＢＩＭマネジャー人件費(23)</t>
  </si>
  <si>
    <t>交付決定ＢＩＭ講習実施費(23)</t>
  </si>
  <si>
    <t>交付決定ＢＩＭモデラー人件費(23)</t>
  </si>
  <si>
    <t>交付決定設計費小計(23)</t>
    <rPh sb="4" eb="7">
      <t>セッケイヒ</t>
    </rPh>
    <rPh sb="7" eb="9">
      <t>ショウケイ</t>
    </rPh>
    <phoneticPr fontId="2"/>
  </si>
  <si>
    <t>交付決定建設工事費小計(23)</t>
    <rPh sb="4" eb="6">
      <t>ケンセツ</t>
    </rPh>
    <rPh sb="6" eb="8">
      <t>コウジ</t>
    </rPh>
    <rPh sb="8" eb="9">
      <t>ヒ</t>
    </rPh>
    <rPh sb="9" eb="11">
      <t>ショウケイ</t>
    </rPh>
    <phoneticPr fontId="2"/>
  </si>
  <si>
    <t>交付決定小計(23)</t>
    <rPh sb="4" eb="6">
      <t>ショウケイ</t>
    </rPh>
    <phoneticPr fontId="2"/>
  </si>
  <si>
    <t>完了実績ソフトウェア利用費(23)</t>
    <rPh sb="10" eb="13">
      <t>リヨウヒ</t>
    </rPh>
    <phoneticPr fontId="2"/>
  </si>
  <si>
    <t>完了実績ソフトウェア利用関連費(23)</t>
    <rPh sb="10" eb="12">
      <t>リヨウ</t>
    </rPh>
    <rPh sb="12" eb="14">
      <t>カンレン</t>
    </rPh>
    <rPh sb="14" eb="15">
      <t>ヒ</t>
    </rPh>
    <phoneticPr fontId="2"/>
  </si>
  <si>
    <t>完了実績ＣＤＥ環境構築・利用費(23)</t>
  </si>
  <si>
    <t>完了実績ＢＩＭコーディネーター人件費(23)</t>
  </si>
  <si>
    <t>完了実績ＢＩＭマネジャー人件費(23)</t>
  </si>
  <si>
    <t>完了実績ＢＩＭ講習実施費(23)</t>
  </si>
  <si>
    <t>完了実績ＢＩＭモデラー人件費(23)</t>
  </si>
  <si>
    <t>完了実績設計費小計(23)</t>
    <rPh sb="4" eb="7">
      <t>セッケイヒ</t>
    </rPh>
    <rPh sb="7" eb="9">
      <t>ショウケイ</t>
    </rPh>
    <phoneticPr fontId="2"/>
  </si>
  <si>
    <t>完了実績建築工事費小計(23)</t>
    <rPh sb="4" eb="6">
      <t>ケンチク</t>
    </rPh>
    <rPh sb="6" eb="8">
      <t>コウジ</t>
    </rPh>
    <rPh sb="8" eb="9">
      <t>ヒ</t>
    </rPh>
    <rPh sb="9" eb="11">
      <t>ショウケイ</t>
    </rPh>
    <phoneticPr fontId="2"/>
  </si>
  <si>
    <t>完了実績小計(23)</t>
    <rPh sb="4" eb="6">
      <t>ショウケイ</t>
    </rPh>
    <phoneticPr fontId="2"/>
  </si>
  <si>
    <t>申請区分(24)</t>
  </si>
  <si>
    <t>完了実績を行う者の名称(24)</t>
    <rPh sb="0" eb="4">
      <t>カンリョウジッセキ</t>
    </rPh>
    <rPh sb="5" eb="6">
      <t>オコナ</t>
    </rPh>
    <rPh sb="7" eb="8">
      <t>シャ</t>
    </rPh>
    <rPh sb="9" eb="11">
      <t>メイショウ</t>
    </rPh>
    <phoneticPr fontId="2"/>
  </si>
  <si>
    <t>申請者_所在地(24)</t>
    <rPh sb="0" eb="3">
      <t>シンセイシャ</t>
    </rPh>
    <rPh sb="4" eb="7">
      <t>ショザイチ</t>
    </rPh>
    <phoneticPr fontId="2"/>
  </si>
  <si>
    <t>交付決定設計・施工の区分(24)</t>
    <rPh sb="4" eb="6">
      <t>セッケイ</t>
    </rPh>
    <rPh sb="7" eb="9">
      <t>セコウ</t>
    </rPh>
    <rPh sb="10" eb="12">
      <t>クブン</t>
    </rPh>
    <phoneticPr fontId="2"/>
  </si>
  <si>
    <t>交付決定費用計上(24)</t>
    <rPh sb="4" eb="8">
      <t>ヒヨウケイジョウ</t>
    </rPh>
    <phoneticPr fontId="2"/>
  </si>
  <si>
    <t>完了実績設計・施工の区分(24)</t>
    <rPh sb="4" eb="6">
      <t>セッケイ</t>
    </rPh>
    <rPh sb="7" eb="9">
      <t>セコウ</t>
    </rPh>
    <rPh sb="10" eb="12">
      <t>クブン</t>
    </rPh>
    <phoneticPr fontId="2"/>
  </si>
  <si>
    <t>完了実績費用計上(24)</t>
    <rPh sb="4" eb="8">
      <t>ヒヨウケイジョウ</t>
    </rPh>
    <phoneticPr fontId="2"/>
  </si>
  <si>
    <t>交付決定事業開始日(24)</t>
    <rPh sb="4" eb="9">
      <t>ジギョウカイシビ</t>
    </rPh>
    <phoneticPr fontId="2"/>
  </si>
  <si>
    <t>交付決定事業完了日(24)</t>
    <rPh sb="4" eb="6">
      <t>ジギョウ</t>
    </rPh>
    <rPh sb="6" eb="8">
      <t>カンリョウ</t>
    </rPh>
    <rPh sb="8" eb="9">
      <t>ビ</t>
    </rPh>
    <phoneticPr fontId="2"/>
  </si>
  <si>
    <t>完了実績事業開始日(24)</t>
    <rPh sb="4" eb="9">
      <t>ジギョウカイシビ</t>
    </rPh>
    <phoneticPr fontId="2"/>
  </si>
  <si>
    <t>完了実績事業完了日(24)</t>
    <rPh sb="4" eb="6">
      <t>ジギョウ</t>
    </rPh>
    <rPh sb="6" eb="8">
      <t>カンリョウ</t>
    </rPh>
    <rPh sb="8" eb="9">
      <t>ビ</t>
    </rPh>
    <phoneticPr fontId="2"/>
  </si>
  <si>
    <t>代表者役職(24)</t>
    <rPh sb="0" eb="3">
      <t>ダイヒョウシャ</t>
    </rPh>
    <rPh sb="3" eb="5">
      <t>ヤクショク</t>
    </rPh>
    <phoneticPr fontId="2"/>
  </si>
  <si>
    <t>代表者氏名(24)</t>
    <rPh sb="0" eb="3">
      <t>ダイヒョウシャ</t>
    </rPh>
    <rPh sb="3" eb="5">
      <t>シメイ</t>
    </rPh>
    <phoneticPr fontId="2"/>
  </si>
  <si>
    <t>担当者部署(24)</t>
    <rPh sb="0" eb="3">
      <t>タントウシャ</t>
    </rPh>
    <rPh sb="3" eb="5">
      <t>ブショ</t>
    </rPh>
    <phoneticPr fontId="2"/>
  </si>
  <si>
    <t>担当者役職(24)</t>
    <rPh sb="0" eb="3">
      <t>タントウシャ</t>
    </rPh>
    <rPh sb="3" eb="5">
      <t>ヤクショク</t>
    </rPh>
    <phoneticPr fontId="2"/>
  </si>
  <si>
    <t>担当者氏名(24)</t>
    <rPh sb="0" eb="3">
      <t>タントウシャ</t>
    </rPh>
    <rPh sb="3" eb="5">
      <t>シメイ</t>
    </rPh>
    <phoneticPr fontId="2"/>
  </si>
  <si>
    <t>担当者電話番号(24)</t>
    <rPh sb="0" eb="3">
      <t>タントウシャ</t>
    </rPh>
    <rPh sb="3" eb="7">
      <t>デンワバンゴウ</t>
    </rPh>
    <phoneticPr fontId="2"/>
  </si>
  <si>
    <t>担当者メールアドレス(24)</t>
    <rPh sb="0" eb="3">
      <t>タントウシャ</t>
    </rPh>
    <phoneticPr fontId="2"/>
  </si>
  <si>
    <t>交付決定ソフトウェア利用費(24)</t>
    <rPh sb="10" eb="13">
      <t>リヨウヒ</t>
    </rPh>
    <phoneticPr fontId="2"/>
  </si>
  <si>
    <t>交付決定ソフトウェア利用関連費(24)</t>
    <rPh sb="10" eb="12">
      <t>リヨウ</t>
    </rPh>
    <rPh sb="12" eb="14">
      <t>カンレン</t>
    </rPh>
    <rPh sb="14" eb="15">
      <t>ヒ</t>
    </rPh>
    <phoneticPr fontId="2"/>
  </si>
  <si>
    <t>交付決定ＣＤＥ環境構築・利用費(24)</t>
  </si>
  <si>
    <t>交付決定ＢＩＭコーディネーター人件費(24)</t>
  </si>
  <si>
    <t>交付決定ＢＩＭマネジャー人件費(24)</t>
  </si>
  <si>
    <t>交付決定ＢＩＭ講習実施費(24)</t>
  </si>
  <si>
    <t>交付決定ＢＩＭモデラー人件費(24)</t>
  </si>
  <si>
    <t>交付決定設計費小計(24)</t>
    <rPh sb="4" eb="7">
      <t>セッケイヒ</t>
    </rPh>
    <rPh sb="7" eb="9">
      <t>ショウケイ</t>
    </rPh>
    <phoneticPr fontId="2"/>
  </si>
  <si>
    <t>交付決定建設工事費小計(24)</t>
    <rPh sb="4" eb="6">
      <t>ケンセツ</t>
    </rPh>
    <rPh sb="6" eb="8">
      <t>コウジ</t>
    </rPh>
    <rPh sb="8" eb="9">
      <t>ヒ</t>
    </rPh>
    <rPh sb="9" eb="11">
      <t>ショウケイ</t>
    </rPh>
    <phoneticPr fontId="2"/>
  </si>
  <si>
    <t>交付決定小計(24)</t>
    <rPh sb="4" eb="6">
      <t>ショウケイ</t>
    </rPh>
    <phoneticPr fontId="2"/>
  </si>
  <si>
    <t>完了実績ソフトウェア利用費(24)</t>
    <rPh sb="10" eb="13">
      <t>リヨウヒ</t>
    </rPh>
    <phoneticPr fontId="2"/>
  </si>
  <si>
    <t>完了実績ソフトウェア利用関連費(24)</t>
    <rPh sb="10" eb="12">
      <t>リヨウ</t>
    </rPh>
    <rPh sb="12" eb="14">
      <t>カンレン</t>
    </rPh>
    <rPh sb="14" eb="15">
      <t>ヒ</t>
    </rPh>
    <phoneticPr fontId="2"/>
  </si>
  <si>
    <t>完了実績ＣＤＥ環境構築・利用費(24)</t>
  </si>
  <si>
    <t>完了実績ＢＩＭコーディネーター人件費(24)</t>
  </si>
  <si>
    <t>完了実績ＢＩＭマネジャー人件費(24)</t>
  </si>
  <si>
    <t>完了実績ＢＩＭ講習実施費(24)</t>
  </si>
  <si>
    <t>完了実績ＢＩＭモデラー人件費(24)</t>
  </si>
  <si>
    <t>完了実績設計費小計(24)</t>
    <rPh sb="4" eb="7">
      <t>セッケイヒ</t>
    </rPh>
    <rPh sb="7" eb="9">
      <t>ショウケイ</t>
    </rPh>
    <phoneticPr fontId="2"/>
  </si>
  <si>
    <t>完了実績建築工事費小計(24)</t>
    <rPh sb="4" eb="6">
      <t>ケンチク</t>
    </rPh>
    <rPh sb="6" eb="8">
      <t>コウジ</t>
    </rPh>
    <rPh sb="8" eb="9">
      <t>ヒ</t>
    </rPh>
    <rPh sb="9" eb="11">
      <t>ショウケイ</t>
    </rPh>
    <phoneticPr fontId="2"/>
  </si>
  <si>
    <t>完了実績小計(24)</t>
    <rPh sb="4" eb="6">
      <t>ショウケイ</t>
    </rPh>
    <phoneticPr fontId="2"/>
  </si>
  <si>
    <t>申請区分(25)</t>
  </si>
  <si>
    <t>完了実績を行う者の名称(25)</t>
    <rPh sb="0" eb="4">
      <t>カンリョウジッセキ</t>
    </rPh>
    <rPh sb="5" eb="6">
      <t>オコナ</t>
    </rPh>
    <rPh sb="7" eb="8">
      <t>シャ</t>
    </rPh>
    <rPh sb="9" eb="11">
      <t>メイショウ</t>
    </rPh>
    <phoneticPr fontId="2"/>
  </si>
  <si>
    <t>申請者_所在地(25)</t>
    <rPh sb="0" eb="3">
      <t>シンセイシャ</t>
    </rPh>
    <rPh sb="4" eb="7">
      <t>ショザイチ</t>
    </rPh>
    <phoneticPr fontId="2"/>
  </si>
  <si>
    <t>交付決定設計・施工の区分(25)</t>
    <rPh sb="4" eb="6">
      <t>セッケイ</t>
    </rPh>
    <rPh sb="7" eb="9">
      <t>セコウ</t>
    </rPh>
    <rPh sb="10" eb="12">
      <t>クブン</t>
    </rPh>
    <phoneticPr fontId="2"/>
  </si>
  <si>
    <t>交付決定費用計上(25)</t>
    <rPh sb="4" eb="8">
      <t>ヒヨウケイジョウ</t>
    </rPh>
    <phoneticPr fontId="2"/>
  </si>
  <si>
    <t>完了実績設計・施工の区分(25)</t>
    <rPh sb="4" eb="6">
      <t>セッケイ</t>
    </rPh>
    <rPh sb="7" eb="9">
      <t>セコウ</t>
    </rPh>
    <rPh sb="10" eb="12">
      <t>クブン</t>
    </rPh>
    <phoneticPr fontId="2"/>
  </si>
  <si>
    <t>完了実績費用計上(25)</t>
    <rPh sb="4" eb="8">
      <t>ヒヨウケイジョウ</t>
    </rPh>
    <phoneticPr fontId="2"/>
  </si>
  <si>
    <t>交付決定事業開始日(25)</t>
    <rPh sb="4" eb="9">
      <t>ジギョウカイシビ</t>
    </rPh>
    <phoneticPr fontId="2"/>
  </si>
  <si>
    <t>交付決定事業完了日(25)</t>
    <rPh sb="4" eb="6">
      <t>ジギョウ</t>
    </rPh>
    <rPh sb="6" eb="8">
      <t>カンリョウ</t>
    </rPh>
    <rPh sb="8" eb="9">
      <t>ビ</t>
    </rPh>
    <phoneticPr fontId="2"/>
  </si>
  <si>
    <t>完了実績事業開始日(25)</t>
    <rPh sb="4" eb="9">
      <t>ジギョウカイシビ</t>
    </rPh>
    <phoneticPr fontId="2"/>
  </si>
  <si>
    <t>完了実績事業完了日(25)</t>
    <rPh sb="4" eb="6">
      <t>ジギョウ</t>
    </rPh>
    <rPh sb="6" eb="8">
      <t>カンリョウ</t>
    </rPh>
    <rPh sb="8" eb="9">
      <t>ビ</t>
    </rPh>
    <phoneticPr fontId="2"/>
  </si>
  <si>
    <t>代表者役職(25)</t>
    <rPh sb="0" eb="3">
      <t>ダイヒョウシャ</t>
    </rPh>
    <rPh sb="3" eb="5">
      <t>ヤクショク</t>
    </rPh>
    <phoneticPr fontId="2"/>
  </si>
  <si>
    <t>代表者氏名(25)</t>
    <rPh sb="0" eb="3">
      <t>ダイヒョウシャ</t>
    </rPh>
    <rPh sb="3" eb="5">
      <t>シメイ</t>
    </rPh>
    <phoneticPr fontId="2"/>
  </si>
  <si>
    <t>担当者部署(25)</t>
    <rPh sb="0" eb="3">
      <t>タントウシャ</t>
    </rPh>
    <rPh sb="3" eb="5">
      <t>ブショ</t>
    </rPh>
    <phoneticPr fontId="2"/>
  </si>
  <si>
    <t>担当者役職(25)</t>
    <rPh sb="0" eb="3">
      <t>タントウシャ</t>
    </rPh>
    <rPh sb="3" eb="5">
      <t>ヤクショク</t>
    </rPh>
    <phoneticPr fontId="2"/>
  </si>
  <si>
    <t>担当者氏名(25)</t>
    <rPh sb="0" eb="3">
      <t>タントウシャ</t>
    </rPh>
    <rPh sb="3" eb="5">
      <t>シメイ</t>
    </rPh>
    <phoneticPr fontId="2"/>
  </si>
  <si>
    <t>担当者電話番号(25)</t>
    <rPh sb="0" eb="3">
      <t>タントウシャ</t>
    </rPh>
    <rPh sb="3" eb="7">
      <t>デンワバンゴウ</t>
    </rPh>
    <phoneticPr fontId="2"/>
  </si>
  <si>
    <t>担当者メールアドレス(25)</t>
    <rPh sb="0" eb="3">
      <t>タントウシャ</t>
    </rPh>
    <phoneticPr fontId="2"/>
  </si>
  <si>
    <t>交付決定ソフトウェア利用費(25)</t>
    <rPh sb="10" eb="13">
      <t>リヨウヒ</t>
    </rPh>
    <phoneticPr fontId="2"/>
  </si>
  <si>
    <t>交付決定ソフトウェア利用関連費(25)</t>
    <rPh sb="10" eb="12">
      <t>リヨウ</t>
    </rPh>
    <rPh sb="12" eb="14">
      <t>カンレン</t>
    </rPh>
    <rPh sb="14" eb="15">
      <t>ヒ</t>
    </rPh>
    <phoneticPr fontId="2"/>
  </si>
  <si>
    <t>交付決定ＣＤＥ環境構築・利用費(25)</t>
  </si>
  <si>
    <t>交付決定ＢＩＭコーディネーター人件費(25)</t>
  </si>
  <si>
    <t>交付決定ＢＩＭマネジャー人件費(25)</t>
  </si>
  <si>
    <t>交付決定ＢＩＭ講習実施費(25)</t>
  </si>
  <si>
    <t>交付決定ＢＩＭモデラー人件費(25)</t>
  </si>
  <si>
    <t>交付決定設計費小計(25)</t>
    <rPh sb="4" eb="7">
      <t>セッケイヒ</t>
    </rPh>
    <rPh sb="7" eb="9">
      <t>ショウケイ</t>
    </rPh>
    <phoneticPr fontId="2"/>
  </si>
  <si>
    <t>交付決定建設工事費小計(25)</t>
    <rPh sb="4" eb="6">
      <t>ケンセツ</t>
    </rPh>
    <rPh sb="6" eb="8">
      <t>コウジ</t>
    </rPh>
    <rPh sb="8" eb="9">
      <t>ヒ</t>
    </rPh>
    <rPh sb="9" eb="11">
      <t>ショウケイ</t>
    </rPh>
    <phoneticPr fontId="2"/>
  </si>
  <si>
    <t>交付決定小計(25)</t>
    <rPh sb="4" eb="6">
      <t>ショウケイ</t>
    </rPh>
    <phoneticPr fontId="2"/>
  </si>
  <si>
    <t>完了実績ソフトウェア利用費(25)</t>
    <rPh sb="10" eb="13">
      <t>リヨウヒ</t>
    </rPh>
    <phoneticPr fontId="2"/>
  </si>
  <si>
    <t>完了実績ソフトウェア利用関連費(25)</t>
    <rPh sb="10" eb="12">
      <t>リヨウ</t>
    </rPh>
    <rPh sb="12" eb="14">
      <t>カンレン</t>
    </rPh>
    <rPh sb="14" eb="15">
      <t>ヒ</t>
    </rPh>
    <phoneticPr fontId="2"/>
  </si>
  <si>
    <t>完了実績ＣＤＥ環境構築・利用費(25)</t>
  </si>
  <si>
    <t>完了実績ＢＩＭコーディネーター人件費(25)</t>
  </si>
  <si>
    <t>完了実績ＢＩＭマネジャー人件費(25)</t>
  </si>
  <si>
    <t>完了実績ＢＩＭ講習実施費(25)</t>
  </si>
  <si>
    <t>完了実績ＢＩＭモデラー人件費(25)</t>
  </si>
  <si>
    <t>完了実績設計費小計(25)</t>
    <rPh sb="4" eb="7">
      <t>セッケイヒ</t>
    </rPh>
    <rPh sb="7" eb="9">
      <t>ショウケイ</t>
    </rPh>
    <phoneticPr fontId="2"/>
  </si>
  <si>
    <t>完了実績建築工事費小計(25)</t>
    <rPh sb="4" eb="6">
      <t>ケンチク</t>
    </rPh>
    <rPh sb="6" eb="8">
      <t>コウジ</t>
    </rPh>
    <rPh sb="8" eb="9">
      <t>ヒ</t>
    </rPh>
    <rPh sb="9" eb="11">
      <t>ショウケイ</t>
    </rPh>
    <phoneticPr fontId="2"/>
  </si>
  <si>
    <t>完了実績小計(25)</t>
    <rPh sb="4" eb="6">
      <t>ショウケイ</t>
    </rPh>
    <phoneticPr fontId="2"/>
  </si>
  <si>
    <t>申請区分(26)</t>
  </si>
  <si>
    <t>完了実績を行う者の名称(26)</t>
    <rPh sb="0" eb="4">
      <t>カンリョウジッセキ</t>
    </rPh>
    <rPh sb="5" eb="6">
      <t>オコナ</t>
    </rPh>
    <rPh sb="7" eb="8">
      <t>シャ</t>
    </rPh>
    <rPh sb="9" eb="11">
      <t>メイショウ</t>
    </rPh>
    <phoneticPr fontId="2"/>
  </si>
  <si>
    <t>申請者_所在地(26)</t>
    <rPh sb="0" eb="3">
      <t>シンセイシャ</t>
    </rPh>
    <rPh sb="4" eb="7">
      <t>ショザイチ</t>
    </rPh>
    <phoneticPr fontId="2"/>
  </si>
  <si>
    <t>交付決定設計・施工の区分(26)</t>
    <rPh sb="4" eb="6">
      <t>セッケイ</t>
    </rPh>
    <rPh sb="7" eb="9">
      <t>セコウ</t>
    </rPh>
    <rPh sb="10" eb="12">
      <t>クブン</t>
    </rPh>
    <phoneticPr fontId="2"/>
  </si>
  <si>
    <t>交付決定費用計上(26)</t>
    <rPh sb="4" eb="8">
      <t>ヒヨウケイジョウ</t>
    </rPh>
    <phoneticPr fontId="2"/>
  </si>
  <si>
    <t>完了実績設計・施工の区分(26)</t>
    <rPh sb="4" eb="6">
      <t>セッケイ</t>
    </rPh>
    <rPh sb="7" eb="9">
      <t>セコウ</t>
    </rPh>
    <rPh sb="10" eb="12">
      <t>クブン</t>
    </rPh>
    <phoneticPr fontId="2"/>
  </si>
  <si>
    <t>完了実績費用計上(26)</t>
    <rPh sb="4" eb="8">
      <t>ヒヨウケイジョウ</t>
    </rPh>
    <phoneticPr fontId="2"/>
  </si>
  <si>
    <t>交付決定事業開始日(26)</t>
    <rPh sb="4" eb="9">
      <t>ジギョウカイシビ</t>
    </rPh>
    <phoneticPr fontId="2"/>
  </si>
  <si>
    <t>交付決定事業完了日(26)</t>
    <rPh sb="4" eb="6">
      <t>ジギョウ</t>
    </rPh>
    <rPh sb="6" eb="8">
      <t>カンリョウ</t>
    </rPh>
    <rPh sb="8" eb="9">
      <t>ビ</t>
    </rPh>
    <phoneticPr fontId="2"/>
  </si>
  <si>
    <t>完了実績事業開始日(26)</t>
    <rPh sb="4" eb="9">
      <t>ジギョウカイシビ</t>
    </rPh>
    <phoneticPr fontId="2"/>
  </si>
  <si>
    <t>完了実績事業完了日(26)</t>
    <rPh sb="4" eb="6">
      <t>ジギョウ</t>
    </rPh>
    <rPh sb="6" eb="8">
      <t>カンリョウ</t>
    </rPh>
    <rPh sb="8" eb="9">
      <t>ビ</t>
    </rPh>
    <phoneticPr fontId="2"/>
  </si>
  <si>
    <t>代表者役職(26)</t>
    <rPh sb="0" eb="3">
      <t>ダイヒョウシャ</t>
    </rPh>
    <rPh sb="3" eb="5">
      <t>ヤクショク</t>
    </rPh>
    <phoneticPr fontId="2"/>
  </si>
  <si>
    <t>代表者氏名(26)</t>
    <rPh sb="0" eb="3">
      <t>ダイヒョウシャ</t>
    </rPh>
    <rPh sb="3" eb="5">
      <t>シメイ</t>
    </rPh>
    <phoneticPr fontId="2"/>
  </si>
  <si>
    <t>担当者部署(26)</t>
    <rPh sb="0" eb="3">
      <t>タントウシャ</t>
    </rPh>
    <rPh sb="3" eb="5">
      <t>ブショ</t>
    </rPh>
    <phoneticPr fontId="2"/>
  </si>
  <si>
    <t>担当者役職(26)</t>
    <rPh sb="0" eb="3">
      <t>タントウシャ</t>
    </rPh>
    <rPh sb="3" eb="5">
      <t>ヤクショク</t>
    </rPh>
    <phoneticPr fontId="2"/>
  </si>
  <si>
    <t>担当者氏名(26)</t>
    <rPh sb="0" eb="3">
      <t>タントウシャ</t>
    </rPh>
    <rPh sb="3" eb="5">
      <t>シメイ</t>
    </rPh>
    <phoneticPr fontId="2"/>
  </si>
  <si>
    <t>担当者電話番号(26)</t>
    <rPh sb="0" eb="3">
      <t>タントウシャ</t>
    </rPh>
    <rPh sb="3" eb="7">
      <t>デンワバンゴウ</t>
    </rPh>
    <phoneticPr fontId="2"/>
  </si>
  <si>
    <t>担当者メールアドレス(26)</t>
    <rPh sb="0" eb="3">
      <t>タントウシャ</t>
    </rPh>
    <phoneticPr fontId="2"/>
  </si>
  <si>
    <t>交付決定ソフトウェア利用費(26)</t>
    <rPh sb="10" eb="13">
      <t>リヨウヒ</t>
    </rPh>
    <phoneticPr fontId="2"/>
  </si>
  <si>
    <t>交付決定ソフトウェア利用関連費(26)</t>
    <rPh sb="10" eb="12">
      <t>リヨウ</t>
    </rPh>
    <rPh sb="12" eb="14">
      <t>カンレン</t>
    </rPh>
    <rPh sb="14" eb="15">
      <t>ヒ</t>
    </rPh>
    <phoneticPr fontId="2"/>
  </si>
  <si>
    <t>交付決定ＣＤＥ環境構築・利用費(26)</t>
  </si>
  <si>
    <t>交付決定ＢＩＭコーディネーター人件費(26)</t>
  </si>
  <si>
    <t>交付決定ＢＩＭマネジャー人件費(26)</t>
  </si>
  <si>
    <t>交付決定ＢＩＭ講習実施費(26)</t>
  </si>
  <si>
    <t>交付決定ＢＩＭモデラー人件費(26)</t>
  </si>
  <si>
    <t>交付決定設計費小計(26)</t>
    <rPh sb="4" eb="7">
      <t>セッケイヒ</t>
    </rPh>
    <rPh sb="7" eb="9">
      <t>ショウケイ</t>
    </rPh>
    <phoneticPr fontId="2"/>
  </si>
  <si>
    <t>交付決定建設工事費小計(26)</t>
    <rPh sb="4" eb="6">
      <t>ケンセツ</t>
    </rPh>
    <rPh sb="6" eb="8">
      <t>コウジ</t>
    </rPh>
    <rPh sb="8" eb="9">
      <t>ヒ</t>
    </rPh>
    <rPh sb="9" eb="11">
      <t>ショウケイ</t>
    </rPh>
    <phoneticPr fontId="2"/>
  </si>
  <si>
    <t>交付決定小計(26)</t>
    <rPh sb="4" eb="6">
      <t>ショウケイ</t>
    </rPh>
    <phoneticPr fontId="2"/>
  </si>
  <si>
    <t>完了実績ソフトウェア利用費(26)</t>
    <rPh sb="10" eb="13">
      <t>リヨウヒ</t>
    </rPh>
    <phoneticPr fontId="2"/>
  </si>
  <si>
    <t>完了実績ソフトウェア利用関連費(26)</t>
    <rPh sb="10" eb="12">
      <t>リヨウ</t>
    </rPh>
    <rPh sb="12" eb="14">
      <t>カンレン</t>
    </rPh>
    <rPh sb="14" eb="15">
      <t>ヒ</t>
    </rPh>
    <phoneticPr fontId="2"/>
  </si>
  <si>
    <t>完了実績ＣＤＥ環境構築・利用費(26)</t>
  </si>
  <si>
    <t>完了実績ＢＩＭコーディネーター人件費(26)</t>
  </si>
  <si>
    <t>完了実績ＢＩＭマネジャー人件費(26)</t>
  </si>
  <si>
    <t>完了実績ＢＩＭ講習実施費(26)</t>
  </si>
  <si>
    <t>完了実績ＢＩＭモデラー人件費(26)</t>
  </si>
  <si>
    <t>完了実績設計費小計(26)</t>
    <rPh sb="4" eb="7">
      <t>セッケイヒ</t>
    </rPh>
    <rPh sb="7" eb="9">
      <t>ショウケイ</t>
    </rPh>
    <phoneticPr fontId="2"/>
  </si>
  <si>
    <t>完了実績建築工事費小計(26)</t>
    <rPh sb="4" eb="6">
      <t>ケンチク</t>
    </rPh>
    <rPh sb="6" eb="8">
      <t>コウジ</t>
    </rPh>
    <rPh sb="8" eb="9">
      <t>ヒ</t>
    </rPh>
    <rPh sb="9" eb="11">
      <t>ショウケイ</t>
    </rPh>
    <phoneticPr fontId="2"/>
  </si>
  <si>
    <t>完了実績小計(26)</t>
    <rPh sb="4" eb="6">
      <t>ショウケイ</t>
    </rPh>
    <phoneticPr fontId="2"/>
  </si>
  <si>
    <t>申請区分(27)</t>
  </si>
  <si>
    <t>完了実績を行う者の名称(27)</t>
    <rPh sb="0" eb="4">
      <t>カンリョウジッセキ</t>
    </rPh>
    <rPh sb="5" eb="6">
      <t>オコナ</t>
    </rPh>
    <rPh sb="7" eb="8">
      <t>シャ</t>
    </rPh>
    <rPh sb="9" eb="11">
      <t>メイショウ</t>
    </rPh>
    <phoneticPr fontId="2"/>
  </si>
  <si>
    <t>申請者_所在地(27)</t>
    <rPh sb="0" eb="3">
      <t>シンセイシャ</t>
    </rPh>
    <rPh sb="4" eb="7">
      <t>ショザイチ</t>
    </rPh>
    <phoneticPr fontId="2"/>
  </si>
  <si>
    <t>交付決定設計・施工の区分(27)</t>
    <rPh sb="4" eb="6">
      <t>セッケイ</t>
    </rPh>
    <rPh sb="7" eb="9">
      <t>セコウ</t>
    </rPh>
    <rPh sb="10" eb="12">
      <t>クブン</t>
    </rPh>
    <phoneticPr fontId="2"/>
  </si>
  <si>
    <t>交付決定費用計上(27)</t>
    <rPh sb="4" eb="8">
      <t>ヒヨウケイジョウ</t>
    </rPh>
    <phoneticPr fontId="2"/>
  </si>
  <si>
    <t>完了実績設計・施工の区分(27)</t>
    <rPh sb="4" eb="6">
      <t>セッケイ</t>
    </rPh>
    <rPh sb="7" eb="9">
      <t>セコウ</t>
    </rPh>
    <rPh sb="10" eb="12">
      <t>クブン</t>
    </rPh>
    <phoneticPr fontId="2"/>
  </si>
  <si>
    <t>完了実績費用計上(27)</t>
    <rPh sb="4" eb="8">
      <t>ヒヨウケイジョウ</t>
    </rPh>
    <phoneticPr fontId="2"/>
  </si>
  <si>
    <t>交付決定事業開始日(27)</t>
    <rPh sb="4" eb="9">
      <t>ジギョウカイシビ</t>
    </rPh>
    <phoneticPr fontId="2"/>
  </si>
  <si>
    <t>交付決定事業完了日(27)</t>
    <rPh sb="4" eb="6">
      <t>ジギョウ</t>
    </rPh>
    <rPh sb="6" eb="8">
      <t>カンリョウ</t>
    </rPh>
    <rPh sb="8" eb="9">
      <t>ビ</t>
    </rPh>
    <phoneticPr fontId="2"/>
  </si>
  <si>
    <t>完了実績事業開始日(27)</t>
    <rPh sb="4" eb="9">
      <t>ジギョウカイシビ</t>
    </rPh>
    <phoneticPr fontId="2"/>
  </si>
  <si>
    <t>完了実績事業完了日(27)</t>
    <rPh sb="4" eb="6">
      <t>ジギョウ</t>
    </rPh>
    <rPh sb="6" eb="8">
      <t>カンリョウ</t>
    </rPh>
    <rPh sb="8" eb="9">
      <t>ビ</t>
    </rPh>
    <phoneticPr fontId="2"/>
  </si>
  <si>
    <t>代表者役職(27)</t>
    <rPh sb="0" eb="3">
      <t>ダイヒョウシャ</t>
    </rPh>
    <rPh sb="3" eb="5">
      <t>ヤクショク</t>
    </rPh>
    <phoneticPr fontId="2"/>
  </si>
  <si>
    <t>代表者氏名(27)</t>
    <rPh sb="0" eb="3">
      <t>ダイヒョウシャ</t>
    </rPh>
    <rPh sb="3" eb="5">
      <t>シメイ</t>
    </rPh>
    <phoneticPr fontId="2"/>
  </si>
  <si>
    <t>担当者部署(27)</t>
    <rPh sb="0" eb="3">
      <t>タントウシャ</t>
    </rPh>
    <rPh sb="3" eb="5">
      <t>ブショ</t>
    </rPh>
    <phoneticPr fontId="2"/>
  </si>
  <si>
    <t>担当者役職(27)</t>
    <rPh sb="0" eb="3">
      <t>タントウシャ</t>
    </rPh>
    <rPh sb="3" eb="5">
      <t>ヤクショク</t>
    </rPh>
    <phoneticPr fontId="2"/>
  </si>
  <si>
    <t>担当者氏名(27)</t>
    <rPh sb="0" eb="3">
      <t>タントウシャ</t>
    </rPh>
    <rPh sb="3" eb="5">
      <t>シメイ</t>
    </rPh>
    <phoneticPr fontId="2"/>
  </si>
  <si>
    <t>担当者電話番号(27)</t>
    <rPh sb="0" eb="3">
      <t>タントウシャ</t>
    </rPh>
    <rPh sb="3" eb="7">
      <t>デンワバンゴウ</t>
    </rPh>
    <phoneticPr fontId="2"/>
  </si>
  <si>
    <t>担当者メールアドレス(27)</t>
    <rPh sb="0" eb="3">
      <t>タントウシャ</t>
    </rPh>
    <phoneticPr fontId="2"/>
  </si>
  <si>
    <t>交付決定ソフトウェア利用費(27)</t>
    <rPh sb="10" eb="13">
      <t>リヨウヒ</t>
    </rPh>
    <phoneticPr fontId="2"/>
  </si>
  <si>
    <t>交付決定ソフトウェア利用関連費(27)</t>
    <rPh sb="10" eb="12">
      <t>リヨウ</t>
    </rPh>
    <rPh sb="12" eb="14">
      <t>カンレン</t>
    </rPh>
    <rPh sb="14" eb="15">
      <t>ヒ</t>
    </rPh>
    <phoneticPr fontId="2"/>
  </si>
  <si>
    <t>交付決定ＣＤＥ環境構築・利用費(27)</t>
  </si>
  <si>
    <t>交付決定ＢＩＭコーディネーター人件費(27)</t>
  </si>
  <si>
    <t>交付決定ＢＩＭマネジャー人件費(27)</t>
  </si>
  <si>
    <t>交付決定ＢＩＭ講習実施費(27)</t>
  </si>
  <si>
    <t>交付決定ＢＩＭモデラー人件費(27)</t>
  </si>
  <si>
    <t>交付決定設計費小計(27)</t>
    <rPh sb="4" eb="7">
      <t>セッケイヒ</t>
    </rPh>
    <rPh sb="7" eb="9">
      <t>ショウケイ</t>
    </rPh>
    <phoneticPr fontId="2"/>
  </si>
  <si>
    <t>交付決定建設工事費小計(27)</t>
    <rPh sb="4" eb="6">
      <t>ケンセツ</t>
    </rPh>
    <rPh sb="6" eb="8">
      <t>コウジ</t>
    </rPh>
    <rPh sb="8" eb="9">
      <t>ヒ</t>
    </rPh>
    <rPh sb="9" eb="11">
      <t>ショウケイ</t>
    </rPh>
    <phoneticPr fontId="2"/>
  </si>
  <si>
    <t>交付決定小計(27)</t>
    <rPh sb="4" eb="6">
      <t>ショウケイ</t>
    </rPh>
    <phoneticPr fontId="2"/>
  </si>
  <si>
    <t>完了実績ソフトウェア利用費(27)</t>
    <rPh sb="10" eb="13">
      <t>リヨウヒ</t>
    </rPh>
    <phoneticPr fontId="2"/>
  </si>
  <si>
    <t>完了実績ソフトウェア利用関連費(27)</t>
    <rPh sb="10" eb="12">
      <t>リヨウ</t>
    </rPh>
    <rPh sb="12" eb="14">
      <t>カンレン</t>
    </rPh>
    <rPh sb="14" eb="15">
      <t>ヒ</t>
    </rPh>
    <phoneticPr fontId="2"/>
  </si>
  <si>
    <t>完了実績ＣＤＥ環境構築・利用費(27)</t>
  </si>
  <si>
    <t>完了実績ＢＩＭコーディネーター人件費(27)</t>
  </si>
  <si>
    <t>完了実績ＢＩＭマネジャー人件費(27)</t>
  </si>
  <si>
    <t>完了実績ＢＩＭ講習実施費(27)</t>
  </si>
  <si>
    <t>完了実績ＢＩＭモデラー人件費(27)</t>
  </si>
  <si>
    <t>完了実績設計費小計(27)</t>
    <rPh sb="4" eb="7">
      <t>セッケイヒ</t>
    </rPh>
    <rPh sb="7" eb="9">
      <t>ショウケイ</t>
    </rPh>
    <phoneticPr fontId="2"/>
  </si>
  <si>
    <t>完了実績建築工事費小計(27)</t>
    <rPh sb="4" eb="6">
      <t>ケンチク</t>
    </rPh>
    <rPh sb="6" eb="8">
      <t>コウジ</t>
    </rPh>
    <rPh sb="8" eb="9">
      <t>ヒ</t>
    </rPh>
    <rPh sb="9" eb="11">
      <t>ショウケイ</t>
    </rPh>
    <phoneticPr fontId="2"/>
  </si>
  <si>
    <t>完了実績小計(27)</t>
    <rPh sb="4" eb="6">
      <t>ショウケイ</t>
    </rPh>
    <phoneticPr fontId="2"/>
  </si>
  <si>
    <t>申請区分(28)</t>
  </si>
  <si>
    <t>完了実績を行う者の名称(28)</t>
    <rPh sb="0" eb="4">
      <t>カンリョウジッセキ</t>
    </rPh>
    <rPh sb="5" eb="6">
      <t>オコナ</t>
    </rPh>
    <rPh sb="7" eb="8">
      <t>シャ</t>
    </rPh>
    <rPh sb="9" eb="11">
      <t>メイショウ</t>
    </rPh>
    <phoneticPr fontId="2"/>
  </si>
  <si>
    <t>申請者_所在地(28)</t>
    <rPh sb="0" eb="3">
      <t>シンセイシャ</t>
    </rPh>
    <rPh sb="4" eb="7">
      <t>ショザイチ</t>
    </rPh>
    <phoneticPr fontId="2"/>
  </si>
  <si>
    <t>交付決定設計・施工の区分(28)</t>
    <rPh sb="4" eb="6">
      <t>セッケイ</t>
    </rPh>
    <rPh sb="7" eb="9">
      <t>セコウ</t>
    </rPh>
    <rPh sb="10" eb="12">
      <t>クブン</t>
    </rPh>
    <phoneticPr fontId="2"/>
  </si>
  <si>
    <t>交付決定費用計上(28)</t>
    <rPh sb="4" eb="8">
      <t>ヒヨウケイジョウ</t>
    </rPh>
    <phoneticPr fontId="2"/>
  </si>
  <si>
    <t>完了実績設計・施工の区分(28)</t>
    <rPh sb="4" eb="6">
      <t>セッケイ</t>
    </rPh>
    <rPh sb="7" eb="9">
      <t>セコウ</t>
    </rPh>
    <rPh sb="10" eb="12">
      <t>クブン</t>
    </rPh>
    <phoneticPr fontId="2"/>
  </si>
  <si>
    <t>完了実績費用計上(28)</t>
    <rPh sb="4" eb="8">
      <t>ヒヨウケイジョウ</t>
    </rPh>
    <phoneticPr fontId="2"/>
  </si>
  <si>
    <t>交付決定事業開始日(28)</t>
    <rPh sb="4" eb="9">
      <t>ジギョウカイシビ</t>
    </rPh>
    <phoneticPr fontId="2"/>
  </si>
  <si>
    <t>交付決定事業完了日(28)</t>
    <rPh sb="4" eb="6">
      <t>ジギョウ</t>
    </rPh>
    <rPh sb="6" eb="8">
      <t>カンリョウ</t>
    </rPh>
    <rPh sb="8" eb="9">
      <t>ビ</t>
    </rPh>
    <phoneticPr fontId="2"/>
  </si>
  <si>
    <t>完了実績事業開始日(28)</t>
    <rPh sb="4" eb="9">
      <t>ジギョウカイシビ</t>
    </rPh>
    <phoneticPr fontId="2"/>
  </si>
  <si>
    <t>完了実績事業完了日(28)</t>
    <rPh sb="4" eb="6">
      <t>ジギョウ</t>
    </rPh>
    <rPh sb="6" eb="8">
      <t>カンリョウ</t>
    </rPh>
    <rPh sb="8" eb="9">
      <t>ビ</t>
    </rPh>
    <phoneticPr fontId="2"/>
  </si>
  <si>
    <t>代表者役職(28)</t>
    <rPh sb="0" eb="3">
      <t>ダイヒョウシャ</t>
    </rPh>
    <rPh sb="3" eb="5">
      <t>ヤクショク</t>
    </rPh>
    <phoneticPr fontId="2"/>
  </si>
  <si>
    <t>代表者氏名(28)</t>
    <rPh sb="0" eb="3">
      <t>ダイヒョウシャ</t>
    </rPh>
    <rPh sb="3" eb="5">
      <t>シメイ</t>
    </rPh>
    <phoneticPr fontId="2"/>
  </si>
  <si>
    <t>担当者部署(28)</t>
    <rPh sb="0" eb="3">
      <t>タントウシャ</t>
    </rPh>
    <rPh sb="3" eb="5">
      <t>ブショ</t>
    </rPh>
    <phoneticPr fontId="2"/>
  </si>
  <si>
    <t>担当者役職(28)</t>
    <rPh sb="0" eb="3">
      <t>タントウシャ</t>
    </rPh>
    <rPh sb="3" eb="5">
      <t>ヤクショク</t>
    </rPh>
    <phoneticPr fontId="2"/>
  </si>
  <si>
    <t>担当者氏名(28)</t>
    <rPh sb="0" eb="3">
      <t>タントウシャ</t>
    </rPh>
    <rPh sb="3" eb="5">
      <t>シメイ</t>
    </rPh>
    <phoneticPr fontId="2"/>
  </si>
  <si>
    <t>担当者電話番号(28)</t>
    <rPh sb="0" eb="3">
      <t>タントウシャ</t>
    </rPh>
    <rPh sb="3" eb="7">
      <t>デンワバンゴウ</t>
    </rPh>
    <phoneticPr fontId="2"/>
  </si>
  <si>
    <t>担当者メールアドレス(28)</t>
    <rPh sb="0" eb="3">
      <t>タントウシャ</t>
    </rPh>
    <phoneticPr fontId="2"/>
  </si>
  <si>
    <t>交付決定ソフトウェア利用費(28)</t>
    <rPh sb="10" eb="13">
      <t>リヨウヒ</t>
    </rPh>
    <phoneticPr fontId="2"/>
  </si>
  <si>
    <t>交付決定ソフトウェア利用関連費(28)</t>
    <rPh sb="10" eb="12">
      <t>リヨウ</t>
    </rPh>
    <rPh sb="12" eb="14">
      <t>カンレン</t>
    </rPh>
    <rPh sb="14" eb="15">
      <t>ヒ</t>
    </rPh>
    <phoneticPr fontId="2"/>
  </si>
  <si>
    <t>交付決定ＣＤＥ環境構築・利用費(28)</t>
  </si>
  <si>
    <t>交付決定ＢＩＭコーディネーター人件費(28)</t>
  </si>
  <si>
    <t>交付決定ＢＩＭマネジャー人件費(28)</t>
  </si>
  <si>
    <t>交付決定ＢＩＭ講習実施費(28)</t>
  </si>
  <si>
    <t>交付決定ＢＩＭモデラー人件費(28)</t>
  </si>
  <si>
    <t>交付決定設計費小計(28)</t>
    <rPh sb="4" eb="7">
      <t>セッケイヒ</t>
    </rPh>
    <rPh sb="7" eb="9">
      <t>ショウケイ</t>
    </rPh>
    <phoneticPr fontId="2"/>
  </si>
  <si>
    <t>交付決定建設工事費小計(28)</t>
    <rPh sb="4" eb="6">
      <t>ケンセツ</t>
    </rPh>
    <rPh sb="6" eb="8">
      <t>コウジ</t>
    </rPh>
    <rPh sb="8" eb="9">
      <t>ヒ</t>
    </rPh>
    <rPh sb="9" eb="11">
      <t>ショウケイ</t>
    </rPh>
    <phoneticPr fontId="2"/>
  </si>
  <si>
    <t>交付決定小計(28)</t>
    <rPh sb="4" eb="6">
      <t>ショウケイ</t>
    </rPh>
    <phoneticPr fontId="2"/>
  </si>
  <si>
    <t>完了実績ソフトウェア利用費(28)</t>
    <rPh sb="10" eb="13">
      <t>リヨウヒ</t>
    </rPh>
    <phoneticPr fontId="2"/>
  </si>
  <si>
    <t>完了実績ソフトウェア利用関連費(28)</t>
    <rPh sb="10" eb="12">
      <t>リヨウ</t>
    </rPh>
    <rPh sb="12" eb="14">
      <t>カンレン</t>
    </rPh>
    <rPh sb="14" eb="15">
      <t>ヒ</t>
    </rPh>
    <phoneticPr fontId="2"/>
  </si>
  <si>
    <t>完了実績ＣＤＥ環境構築・利用費(28)</t>
  </si>
  <si>
    <t>完了実績ＢＩＭコーディネーター人件費(28)</t>
  </si>
  <si>
    <t>完了実績ＢＩＭマネジャー人件費(28)</t>
  </si>
  <si>
    <t>完了実績ＢＩＭ講習実施費(28)</t>
  </si>
  <si>
    <t>完了実績ＢＩＭモデラー人件費(28)</t>
  </si>
  <si>
    <t>完了実績設計費小計(28)</t>
    <rPh sb="4" eb="7">
      <t>セッケイヒ</t>
    </rPh>
    <rPh sb="7" eb="9">
      <t>ショウケイ</t>
    </rPh>
    <phoneticPr fontId="2"/>
  </si>
  <si>
    <t>完了実績建築工事費小計(28)</t>
    <rPh sb="4" eb="6">
      <t>ケンチク</t>
    </rPh>
    <rPh sb="6" eb="8">
      <t>コウジ</t>
    </rPh>
    <rPh sb="8" eb="9">
      <t>ヒ</t>
    </rPh>
    <rPh sb="9" eb="11">
      <t>ショウケイ</t>
    </rPh>
    <phoneticPr fontId="2"/>
  </si>
  <si>
    <t>完了実績小計(28)</t>
    <rPh sb="4" eb="6">
      <t>ショウケイ</t>
    </rPh>
    <phoneticPr fontId="2"/>
  </si>
  <si>
    <t>申請区分(29)</t>
  </si>
  <si>
    <t>完了実績を行う者の名称(29)</t>
    <rPh sb="0" eb="4">
      <t>カンリョウジッセキ</t>
    </rPh>
    <rPh sb="5" eb="6">
      <t>オコナ</t>
    </rPh>
    <rPh sb="7" eb="8">
      <t>シャ</t>
    </rPh>
    <rPh sb="9" eb="11">
      <t>メイショウ</t>
    </rPh>
    <phoneticPr fontId="2"/>
  </si>
  <si>
    <t>申請者_所在地(29)</t>
    <rPh sb="0" eb="3">
      <t>シンセイシャ</t>
    </rPh>
    <rPh sb="4" eb="7">
      <t>ショザイチ</t>
    </rPh>
    <phoneticPr fontId="2"/>
  </si>
  <si>
    <t>交付決定設計・施工の区分(29)</t>
    <rPh sb="4" eb="6">
      <t>セッケイ</t>
    </rPh>
    <rPh sb="7" eb="9">
      <t>セコウ</t>
    </rPh>
    <rPh sb="10" eb="12">
      <t>クブン</t>
    </rPh>
    <phoneticPr fontId="2"/>
  </si>
  <si>
    <t>交付決定費用計上(29)</t>
    <rPh sb="4" eb="8">
      <t>ヒヨウケイジョウ</t>
    </rPh>
    <phoneticPr fontId="2"/>
  </si>
  <si>
    <t>完了実績設計・施工の区分(29)</t>
    <rPh sb="4" eb="6">
      <t>セッケイ</t>
    </rPh>
    <rPh sb="7" eb="9">
      <t>セコウ</t>
    </rPh>
    <rPh sb="10" eb="12">
      <t>クブン</t>
    </rPh>
    <phoneticPr fontId="2"/>
  </si>
  <si>
    <t>完了実績費用計上(29)</t>
    <rPh sb="4" eb="8">
      <t>ヒヨウケイジョウ</t>
    </rPh>
    <phoneticPr fontId="2"/>
  </si>
  <si>
    <t>交付決定事業開始日(29)</t>
    <rPh sb="4" eb="9">
      <t>ジギョウカイシビ</t>
    </rPh>
    <phoneticPr fontId="2"/>
  </si>
  <si>
    <t>交付決定事業完了日(29)</t>
    <rPh sb="4" eb="6">
      <t>ジギョウ</t>
    </rPh>
    <rPh sb="6" eb="8">
      <t>カンリョウ</t>
    </rPh>
    <rPh sb="8" eb="9">
      <t>ビ</t>
    </rPh>
    <phoneticPr fontId="2"/>
  </si>
  <si>
    <t>完了実績事業開始日(29)</t>
    <rPh sb="4" eb="9">
      <t>ジギョウカイシビ</t>
    </rPh>
    <phoneticPr fontId="2"/>
  </si>
  <si>
    <t>完了実績事業完了日(29)</t>
    <rPh sb="4" eb="6">
      <t>ジギョウ</t>
    </rPh>
    <rPh sb="6" eb="8">
      <t>カンリョウ</t>
    </rPh>
    <rPh sb="8" eb="9">
      <t>ビ</t>
    </rPh>
    <phoneticPr fontId="2"/>
  </si>
  <si>
    <t>代表者役職(29)</t>
    <rPh sb="0" eb="3">
      <t>ダイヒョウシャ</t>
    </rPh>
    <rPh sb="3" eb="5">
      <t>ヤクショク</t>
    </rPh>
    <phoneticPr fontId="2"/>
  </si>
  <si>
    <t>代表者氏名(29)</t>
    <rPh sb="0" eb="3">
      <t>ダイヒョウシャ</t>
    </rPh>
    <rPh sb="3" eb="5">
      <t>シメイ</t>
    </rPh>
    <phoneticPr fontId="2"/>
  </si>
  <si>
    <t>担当者部署(29)</t>
    <rPh sb="0" eb="3">
      <t>タントウシャ</t>
    </rPh>
    <rPh sb="3" eb="5">
      <t>ブショ</t>
    </rPh>
    <phoneticPr fontId="2"/>
  </si>
  <si>
    <t>担当者役職(29)</t>
    <rPh sb="0" eb="3">
      <t>タントウシャ</t>
    </rPh>
    <rPh sb="3" eb="5">
      <t>ヤクショク</t>
    </rPh>
    <phoneticPr fontId="2"/>
  </si>
  <si>
    <t>担当者氏名(29)</t>
    <rPh sb="0" eb="3">
      <t>タントウシャ</t>
    </rPh>
    <rPh sb="3" eb="5">
      <t>シメイ</t>
    </rPh>
    <phoneticPr fontId="2"/>
  </si>
  <si>
    <t>担当者電話番号(29)</t>
    <rPh sb="0" eb="3">
      <t>タントウシャ</t>
    </rPh>
    <rPh sb="3" eb="7">
      <t>デンワバンゴウ</t>
    </rPh>
    <phoneticPr fontId="2"/>
  </si>
  <si>
    <t>担当者メールアドレス(29)</t>
    <rPh sb="0" eb="3">
      <t>タントウシャ</t>
    </rPh>
    <phoneticPr fontId="2"/>
  </si>
  <si>
    <t>交付決定ソフトウェア利用費(29)</t>
    <rPh sb="10" eb="13">
      <t>リヨウヒ</t>
    </rPh>
    <phoneticPr fontId="2"/>
  </si>
  <si>
    <t>交付決定ソフトウェア利用関連費(29)</t>
    <rPh sb="10" eb="12">
      <t>リヨウ</t>
    </rPh>
    <rPh sb="12" eb="14">
      <t>カンレン</t>
    </rPh>
    <rPh sb="14" eb="15">
      <t>ヒ</t>
    </rPh>
    <phoneticPr fontId="2"/>
  </si>
  <si>
    <t>交付決定ＣＤＥ環境構築・利用費(29)</t>
  </si>
  <si>
    <t>交付決定ＢＩＭコーディネーター人件費(29)</t>
  </si>
  <si>
    <t>交付決定ＢＩＭマネジャー人件費(29)</t>
  </si>
  <si>
    <t>交付決定ＢＩＭ講習実施費(29)</t>
  </si>
  <si>
    <t>交付決定ＢＩＭモデラー人件費(29)</t>
  </si>
  <si>
    <t>交付決定設計費小計(29)</t>
    <rPh sb="4" eb="7">
      <t>セッケイヒ</t>
    </rPh>
    <rPh sb="7" eb="9">
      <t>ショウケイ</t>
    </rPh>
    <phoneticPr fontId="2"/>
  </si>
  <si>
    <t>交付決定建設工事費小計(29)</t>
    <rPh sb="4" eb="6">
      <t>ケンセツ</t>
    </rPh>
    <rPh sb="6" eb="8">
      <t>コウジ</t>
    </rPh>
    <rPh sb="8" eb="9">
      <t>ヒ</t>
    </rPh>
    <rPh sb="9" eb="11">
      <t>ショウケイ</t>
    </rPh>
    <phoneticPr fontId="2"/>
  </si>
  <si>
    <t>交付決定小計(29)</t>
    <rPh sb="4" eb="6">
      <t>ショウケイ</t>
    </rPh>
    <phoneticPr fontId="2"/>
  </si>
  <si>
    <t>完了実績ソフトウェア利用費(29)</t>
    <rPh sb="10" eb="13">
      <t>リヨウヒ</t>
    </rPh>
    <phoneticPr fontId="2"/>
  </si>
  <si>
    <t>完了実績ソフトウェア利用関連費(29)</t>
    <rPh sb="10" eb="12">
      <t>リヨウ</t>
    </rPh>
    <rPh sb="12" eb="14">
      <t>カンレン</t>
    </rPh>
    <rPh sb="14" eb="15">
      <t>ヒ</t>
    </rPh>
    <phoneticPr fontId="2"/>
  </si>
  <si>
    <t>完了実績ＣＤＥ環境構築・利用費(29)</t>
  </si>
  <si>
    <t>完了実績ＢＩＭコーディネーター人件費(29)</t>
  </si>
  <si>
    <t>完了実績ＢＩＭマネジャー人件費(29)</t>
  </si>
  <si>
    <t>完了実績ＢＩＭ講習実施費(29)</t>
  </si>
  <si>
    <t>完了実績ＢＩＭモデラー人件費(29)</t>
  </si>
  <si>
    <t>完了実績設計費小計(29)</t>
    <rPh sb="4" eb="7">
      <t>セッケイヒ</t>
    </rPh>
    <rPh sb="7" eb="9">
      <t>ショウケイ</t>
    </rPh>
    <phoneticPr fontId="2"/>
  </si>
  <si>
    <t>完了実績建築工事費小計(29)</t>
    <rPh sb="4" eb="6">
      <t>ケンチク</t>
    </rPh>
    <rPh sb="6" eb="8">
      <t>コウジ</t>
    </rPh>
    <rPh sb="8" eb="9">
      <t>ヒ</t>
    </rPh>
    <rPh sb="9" eb="11">
      <t>ショウケイ</t>
    </rPh>
    <phoneticPr fontId="2"/>
  </si>
  <si>
    <t>完了実績小計(29)</t>
    <rPh sb="4" eb="6">
      <t>ショウケイ</t>
    </rPh>
    <phoneticPr fontId="2"/>
  </si>
  <si>
    <t>申請区分(30)</t>
  </si>
  <si>
    <t>完了実績を行う者の名称(30)</t>
    <rPh sb="0" eb="4">
      <t>カンリョウジッセキ</t>
    </rPh>
    <rPh sb="5" eb="6">
      <t>オコナ</t>
    </rPh>
    <rPh sb="7" eb="8">
      <t>シャ</t>
    </rPh>
    <rPh sb="9" eb="11">
      <t>メイショウ</t>
    </rPh>
    <phoneticPr fontId="2"/>
  </si>
  <si>
    <t>申請者_所在地(30)</t>
    <rPh sb="0" eb="3">
      <t>シンセイシャ</t>
    </rPh>
    <rPh sb="4" eb="7">
      <t>ショザイチ</t>
    </rPh>
    <phoneticPr fontId="2"/>
  </si>
  <si>
    <t>交付決定設計・施工の区分(30)</t>
    <rPh sb="4" eb="6">
      <t>セッケイ</t>
    </rPh>
    <rPh sb="7" eb="9">
      <t>セコウ</t>
    </rPh>
    <rPh sb="10" eb="12">
      <t>クブン</t>
    </rPh>
    <phoneticPr fontId="2"/>
  </si>
  <si>
    <t>交付決定費用計上(30)</t>
    <rPh sb="4" eb="8">
      <t>ヒヨウケイジョウ</t>
    </rPh>
    <phoneticPr fontId="2"/>
  </si>
  <si>
    <t>完了実績設計・施工の区分(30)</t>
    <rPh sb="4" eb="6">
      <t>セッケイ</t>
    </rPh>
    <rPh sb="7" eb="9">
      <t>セコウ</t>
    </rPh>
    <rPh sb="10" eb="12">
      <t>クブン</t>
    </rPh>
    <phoneticPr fontId="2"/>
  </si>
  <si>
    <t>完了実績費用計上(30)</t>
    <rPh sb="4" eb="8">
      <t>ヒヨウケイジョウ</t>
    </rPh>
    <phoneticPr fontId="2"/>
  </si>
  <si>
    <t>交付決定事業開始日(30)</t>
    <rPh sb="4" eb="9">
      <t>ジギョウカイシビ</t>
    </rPh>
    <phoneticPr fontId="2"/>
  </si>
  <si>
    <t>交付決定事業完了日(30)</t>
    <rPh sb="4" eb="6">
      <t>ジギョウ</t>
    </rPh>
    <rPh sb="6" eb="8">
      <t>カンリョウ</t>
    </rPh>
    <rPh sb="8" eb="9">
      <t>ビ</t>
    </rPh>
    <phoneticPr fontId="2"/>
  </si>
  <si>
    <t>完了実績事業開始日(30)</t>
    <rPh sb="4" eb="9">
      <t>ジギョウカイシビ</t>
    </rPh>
    <phoneticPr fontId="2"/>
  </si>
  <si>
    <t>完了実績事業完了日(30)</t>
    <rPh sb="4" eb="6">
      <t>ジギョウ</t>
    </rPh>
    <rPh sb="6" eb="8">
      <t>カンリョウ</t>
    </rPh>
    <rPh sb="8" eb="9">
      <t>ビ</t>
    </rPh>
    <phoneticPr fontId="2"/>
  </si>
  <si>
    <t>代表者役職(30)</t>
    <rPh sb="0" eb="3">
      <t>ダイヒョウシャ</t>
    </rPh>
    <rPh sb="3" eb="5">
      <t>ヤクショク</t>
    </rPh>
    <phoneticPr fontId="2"/>
  </si>
  <si>
    <t>代表者氏名(30)</t>
    <rPh sb="0" eb="3">
      <t>ダイヒョウシャ</t>
    </rPh>
    <rPh sb="3" eb="5">
      <t>シメイ</t>
    </rPh>
    <phoneticPr fontId="2"/>
  </si>
  <si>
    <t>担当者部署(30)</t>
    <rPh sb="0" eb="3">
      <t>タントウシャ</t>
    </rPh>
    <rPh sb="3" eb="5">
      <t>ブショ</t>
    </rPh>
    <phoneticPr fontId="2"/>
  </si>
  <si>
    <t>担当者役職(30)</t>
    <rPh sb="0" eb="3">
      <t>タントウシャ</t>
    </rPh>
    <rPh sb="3" eb="5">
      <t>ヤクショク</t>
    </rPh>
    <phoneticPr fontId="2"/>
  </si>
  <si>
    <t>担当者氏名(30)</t>
    <rPh sb="0" eb="3">
      <t>タントウシャ</t>
    </rPh>
    <rPh sb="3" eb="5">
      <t>シメイ</t>
    </rPh>
    <phoneticPr fontId="2"/>
  </si>
  <si>
    <t>担当者電話番号(30)</t>
    <rPh sb="0" eb="3">
      <t>タントウシャ</t>
    </rPh>
    <rPh sb="3" eb="7">
      <t>デンワバンゴウ</t>
    </rPh>
    <phoneticPr fontId="2"/>
  </si>
  <si>
    <t>担当者メールアドレス(30)</t>
    <rPh sb="0" eb="3">
      <t>タントウシャ</t>
    </rPh>
    <phoneticPr fontId="2"/>
  </si>
  <si>
    <t>交付決定ソフトウェア利用費(30)</t>
    <rPh sb="10" eb="13">
      <t>リヨウヒ</t>
    </rPh>
    <phoneticPr fontId="2"/>
  </si>
  <si>
    <t>交付決定ソフトウェア利用関連費(30)</t>
    <rPh sb="10" eb="12">
      <t>リヨウ</t>
    </rPh>
    <rPh sb="12" eb="14">
      <t>カンレン</t>
    </rPh>
    <rPh sb="14" eb="15">
      <t>ヒ</t>
    </rPh>
    <phoneticPr fontId="2"/>
  </si>
  <si>
    <t>交付決定ＣＤＥ環境構築・利用費(30)</t>
  </si>
  <si>
    <t>交付決定ＢＩＭコーディネーター人件費(30)</t>
  </si>
  <si>
    <t>交付決定ＢＩＭマネジャー人件費(30)</t>
  </si>
  <si>
    <t>交付決定ＢＩＭ講習実施費(30)</t>
  </si>
  <si>
    <t>交付決定ＢＩＭモデラー人件費(30)</t>
  </si>
  <si>
    <t>交付決定設計費小計(30)</t>
    <rPh sb="4" eb="7">
      <t>セッケイヒ</t>
    </rPh>
    <rPh sb="7" eb="9">
      <t>ショウケイ</t>
    </rPh>
    <phoneticPr fontId="2"/>
  </si>
  <si>
    <t>交付決定建設工事費小計(30)</t>
    <rPh sb="4" eb="6">
      <t>ケンセツ</t>
    </rPh>
    <rPh sb="6" eb="8">
      <t>コウジ</t>
    </rPh>
    <rPh sb="8" eb="9">
      <t>ヒ</t>
    </rPh>
    <rPh sb="9" eb="11">
      <t>ショウケイ</t>
    </rPh>
    <phoneticPr fontId="2"/>
  </si>
  <si>
    <t>交付決定小計(30)</t>
    <rPh sb="4" eb="6">
      <t>ショウケイ</t>
    </rPh>
    <phoneticPr fontId="2"/>
  </si>
  <si>
    <t>完了実績ソフトウェア利用費(30)</t>
    <rPh sb="10" eb="13">
      <t>リヨウヒ</t>
    </rPh>
    <phoneticPr fontId="2"/>
  </si>
  <si>
    <t>完了実績ソフトウェア利用関連費(30)</t>
    <rPh sb="10" eb="12">
      <t>リヨウ</t>
    </rPh>
    <rPh sb="12" eb="14">
      <t>カンレン</t>
    </rPh>
    <rPh sb="14" eb="15">
      <t>ヒ</t>
    </rPh>
    <phoneticPr fontId="2"/>
  </si>
  <si>
    <t>完了実績ＣＤＥ環境構築・利用費(30)</t>
  </si>
  <si>
    <t>完了実績ＢＩＭコーディネーター人件費(30)</t>
  </si>
  <si>
    <t>完了実績ＢＩＭマネジャー人件費(30)</t>
  </si>
  <si>
    <t>完了実績ＢＩＭ講習実施費(30)</t>
  </si>
  <si>
    <t>完了実績ＢＩＭモデラー人件費(30)</t>
  </si>
  <si>
    <t>完了実績設計費小計(30)</t>
    <rPh sb="4" eb="7">
      <t>セッケイヒ</t>
    </rPh>
    <rPh sb="7" eb="9">
      <t>ショウケイ</t>
    </rPh>
    <phoneticPr fontId="2"/>
  </si>
  <si>
    <t>完了実績建築工事費小計(30)</t>
    <rPh sb="4" eb="6">
      <t>ケンチク</t>
    </rPh>
    <rPh sb="6" eb="8">
      <t>コウジ</t>
    </rPh>
    <rPh sb="8" eb="9">
      <t>ヒ</t>
    </rPh>
    <rPh sb="9" eb="11">
      <t>ショウケイ</t>
    </rPh>
    <phoneticPr fontId="2"/>
  </si>
  <si>
    <t>完了実績小計(30)</t>
    <rPh sb="4" eb="6">
      <t>ショウケイ</t>
    </rPh>
    <phoneticPr fontId="2"/>
  </si>
  <si>
    <r>
      <t>３．完了実績報告</t>
    </r>
    <r>
      <rPr>
        <b/>
        <sz val="11"/>
        <color rgb="FFFF0000"/>
        <rFont val="游ゴシック"/>
        <family val="3"/>
        <charset val="128"/>
        <scheme val="minor"/>
      </rPr>
      <t>(実施状況報告)</t>
    </r>
    <r>
      <rPr>
        <b/>
        <sz val="11"/>
        <rFont val="游ゴシック"/>
        <family val="3"/>
        <charset val="128"/>
        <scheme val="minor"/>
      </rPr>
      <t>を行う者</t>
    </r>
    <rPh sb="2" eb="4">
      <t>カンリョウ</t>
    </rPh>
    <rPh sb="4" eb="6">
      <t>ジッセキ</t>
    </rPh>
    <rPh sb="6" eb="8">
      <t>ホウコク</t>
    </rPh>
    <rPh sb="9" eb="11">
      <t>ジッシ</t>
    </rPh>
    <rPh sb="11" eb="13">
      <t>ジョウキョウ</t>
    </rPh>
    <rPh sb="13" eb="15">
      <t>ホウコク</t>
    </rPh>
    <rPh sb="17" eb="18">
      <t>オコナ</t>
    </rPh>
    <rPh sb="19" eb="20">
      <t>シャ</t>
    </rPh>
    <phoneticPr fontId="2"/>
  </si>
  <si>
    <t>２．プロジェクト概要</t>
    <rPh sb="8" eb="10">
      <t>ガイヨウ</t>
    </rPh>
    <phoneticPr fontId="2"/>
  </si>
  <si>
    <t>BIM-</t>
    <phoneticPr fontId="2"/>
  </si>
  <si>
    <t>上段：交付決定額【単位：千円/税抜】
下段：完了実績報告額(実施状況報告額)【単位：千円/税抜】</t>
    <rPh sb="3" eb="5">
      <t>コウフ</t>
    </rPh>
    <rPh sb="5" eb="7">
      <t>ケッテイ</t>
    </rPh>
    <rPh sb="7" eb="8">
      <t>ガク</t>
    </rPh>
    <rPh sb="36" eb="37">
      <t>ガク</t>
    </rPh>
    <phoneticPr fontId="2"/>
  </si>
  <si>
    <t>交付決定額・完了実績報告額(実施状況報告額)【単位：千円】</t>
    <rPh sb="0" eb="2">
      <t>コウフ</t>
    </rPh>
    <rPh sb="2" eb="4">
      <t>ケッテイ</t>
    </rPh>
    <rPh sb="4" eb="5">
      <t>ガク</t>
    </rPh>
    <rPh sb="23" eb="25">
      <t>タンイ</t>
    </rPh>
    <rPh sb="26" eb="28">
      <t>センエン</t>
    </rPh>
    <phoneticPr fontId="2"/>
  </si>
  <si>
    <t>上段：交付決定額
下段：完了実績報告額
【単位：千円/税抜】</t>
    <rPh sb="0" eb="2">
      <t>ジョウダン</t>
    </rPh>
    <rPh sb="3" eb="5">
      <t>コウフ</t>
    </rPh>
    <rPh sb="5" eb="7">
      <t>ケッテイ</t>
    </rPh>
    <rPh sb="7" eb="8">
      <t>ガク</t>
    </rPh>
    <rPh sb="9" eb="11">
      <t>ゲダン</t>
    </rPh>
    <rPh sb="12" eb="16">
      <t>カンリョウジッセキ</t>
    </rPh>
    <rPh sb="16" eb="19">
      <t>ホウコクガク</t>
    </rPh>
    <rPh sb="27" eb="29">
      <t>ゼイヌ</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</si>
</sst>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quot;　&quot;#,##0&quot;　&quot;"/>
    <numFmt numFmtId="177" formatCode="&quot;（&quot;#,##0&quot;）&quot;"/>
  </numFmts>
  <fonts count="28"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9"/>
      <color theme="1"/>
      <name val="游ゴシック"/>
      <family val="2"/>
      <charset val="128"/>
      <scheme val="minor"/>
    </font>
    <font>
      <sz val="10"/>
      <color theme="1"/>
      <name val="游ゴシック"/>
      <family val="2"/>
      <charset val="128"/>
      <scheme val="minor"/>
    </font>
    <font>
      <sz val="10"/>
      <name val="游ゴシック"/>
      <family val="2"/>
      <charset val="128"/>
      <scheme val="minor"/>
    </font>
    <font>
      <sz val="11"/>
      <name val="游ゴシック"/>
      <family val="2"/>
      <charset val="128"/>
      <scheme val="minor"/>
    </font>
    <font>
      <sz val="11"/>
      <name val="游ゴシック"/>
      <family val="3"/>
      <charset val="128"/>
      <scheme val="minor"/>
    </font>
    <font>
      <sz val="10"/>
      <name val="游ゴシック"/>
      <family val="3"/>
      <charset val="128"/>
      <scheme val="minor"/>
    </font>
    <font>
      <b/>
      <sz val="11"/>
      <color rgb="FFFF0000"/>
      <name val="游ゴシック"/>
      <family val="3"/>
      <charset val="128"/>
      <scheme val="minor"/>
    </font>
    <font>
      <sz val="14"/>
      <name val="游ゴシック"/>
      <family val="3"/>
      <charset val="128"/>
      <scheme val="minor"/>
    </font>
    <font>
      <sz val="11"/>
      <color theme="1"/>
      <name val="ＭＳ Ｐゴシック"/>
      <family val="3"/>
      <charset val="128"/>
    </font>
    <font>
      <b/>
      <sz val="14"/>
      <name val="游ゴシック"/>
      <family val="3"/>
      <charset val="128"/>
      <scheme val="minor"/>
    </font>
    <font>
      <b/>
      <sz val="11"/>
      <name val="游ゴシック"/>
      <family val="3"/>
      <charset val="128"/>
      <scheme val="minor"/>
    </font>
    <font>
      <b/>
      <sz val="18"/>
      <name val="游ゴシック"/>
      <family val="3"/>
      <charset val="128"/>
      <scheme val="minor"/>
    </font>
    <font>
      <b/>
      <sz val="16"/>
      <name val="游ゴシック"/>
      <family val="3"/>
      <charset val="128"/>
      <scheme val="minor"/>
    </font>
    <font>
      <b/>
      <sz val="9"/>
      <name val="游ゴシック"/>
      <family val="3"/>
      <charset val="128"/>
      <scheme val="minor"/>
    </font>
    <font>
      <b/>
      <sz val="14"/>
      <color rgb="FFFF0000"/>
      <name val="游ゴシック"/>
      <family val="3"/>
      <charset val="128"/>
      <scheme val="minor"/>
    </font>
    <font>
      <b/>
      <sz val="18"/>
      <color rgb="FFFF0000"/>
      <name val="游ゴシック"/>
      <family val="3"/>
      <charset val="128"/>
      <scheme val="minor"/>
    </font>
    <font>
      <strike/>
      <sz val="11"/>
      <color rgb="FFFF0000"/>
      <name val="游ゴシック"/>
      <family val="2"/>
      <charset val="128"/>
      <scheme val="minor"/>
    </font>
    <font>
      <strike/>
      <sz val="11"/>
      <color rgb="FFFF0000"/>
      <name val="游ゴシック"/>
      <family val="3"/>
      <charset val="128"/>
      <scheme val="minor"/>
    </font>
    <font>
      <b/>
      <sz val="12"/>
      <name val="游ゴシック"/>
      <family val="3"/>
      <charset val="128"/>
      <scheme val="minor"/>
    </font>
    <font>
      <sz val="12"/>
      <name val="游ゴシック"/>
      <family val="3"/>
      <charset val="128"/>
      <scheme val="minor"/>
    </font>
    <font>
      <sz val="10"/>
      <color theme="1"/>
      <name val="游ゴシック"/>
      <family val="3"/>
      <charset val="128"/>
      <scheme val="minor"/>
    </font>
    <font>
      <b/>
      <strike/>
      <sz val="11"/>
      <color rgb="FFFF0000"/>
      <name val="游ゴシック"/>
      <family val="3"/>
      <charset val="128"/>
      <scheme val="minor"/>
    </font>
    <font>
      <b/>
      <sz val="10"/>
      <name val="游ゴシック"/>
      <family val="3"/>
      <charset val="128"/>
      <scheme val="minor"/>
    </font>
    <font>
      <b/>
      <sz val="16"/>
      <name val="游ゴシック"/>
      <family val="2"/>
      <charset val="128"/>
      <scheme val="minor"/>
    </font>
  </fonts>
  <fills count="7">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rgb="FFFFFF0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right/>
      <top/>
      <bottom style="dotted">
        <color auto="1"/>
      </bottom>
      <diagonal/>
    </border>
    <border>
      <left/>
      <right/>
      <top style="dotted">
        <color auto="1"/>
      </top>
      <bottom style="dotted">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dotted">
        <color auto="1"/>
      </bottom>
      <diagonal/>
    </border>
    <border>
      <left/>
      <right style="thin">
        <color indexed="64"/>
      </right>
      <top style="dotted">
        <color auto="1"/>
      </top>
      <bottom style="dotted">
        <color auto="1"/>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dotted">
        <color auto="1"/>
      </top>
      <bottom style="thin">
        <color indexed="64"/>
      </bottom>
      <diagonal/>
    </border>
    <border>
      <left/>
      <right style="thin">
        <color indexed="64"/>
      </right>
      <top style="dotted">
        <color auto="1"/>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auto="1"/>
      </left>
      <right/>
      <top/>
      <bottom style="dotted">
        <color auto="1"/>
      </bottom>
      <diagonal/>
    </border>
  </borders>
  <cellStyleXfs count="7">
    <xf numFmtId="0" fontId="0" fillId="0" borderId="0">
      <alignment vertical="center"/>
    </xf>
    <xf numFmtId="38" fontId="1" fillId="0" borderId="0" applyFont="0" applyFill="0" applyBorder="0" applyAlignment="0" applyProtection="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162">
    <xf numFmtId="0" fontId="0" fillId="0" borderId="0" xfId="0">
      <alignment vertical="center"/>
    </xf>
    <xf numFmtId="0" fontId="3" fillId="0" borderId="0" xfId="0" applyFont="1">
      <alignment vertical="center"/>
    </xf>
    <xf numFmtId="0" fontId="3" fillId="2" borderId="1" xfId="0" applyFont="1" applyFill="1" applyBorder="1">
      <alignment vertical="center"/>
    </xf>
    <xf numFmtId="0" fontId="0" fillId="0" borderId="0" xfId="0" applyAlignment="1">
      <alignment vertical="center" wrapText="1"/>
    </xf>
    <xf numFmtId="0" fontId="0" fillId="3" borderId="6" xfId="0" applyFill="1" applyBorder="1" applyAlignment="1">
      <alignment vertical="center"/>
    </xf>
    <xf numFmtId="0" fontId="0" fillId="0" borderId="10" xfId="0" applyBorder="1" applyAlignment="1">
      <alignment vertical="center"/>
    </xf>
    <xf numFmtId="0" fontId="0" fillId="0" borderId="13" xfId="0" applyBorder="1">
      <alignment vertical="center"/>
    </xf>
    <xf numFmtId="0" fontId="0" fillId="3" borderId="16" xfId="0" applyFill="1" applyBorder="1">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3" fillId="2" borderId="1" xfId="0" applyFont="1" applyFill="1" applyBorder="1" applyAlignment="1">
      <alignment horizontal="center" vertical="center"/>
    </xf>
    <xf numFmtId="0" fontId="0" fillId="0" borderId="0" xfId="0" applyAlignment="1">
      <alignment horizontal="center" vertical="center"/>
    </xf>
    <xf numFmtId="0" fontId="9" fillId="0" borderId="0" xfId="0" applyFont="1">
      <alignment vertical="center"/>
    </xf>
    <xf numFmtId="49" fontId="0" fillId="0" borderId="0" xfId="0" applyNumberFormat="1">
      <alignment vertical="center"/>
    </xf>
    <xf numFmtId="14" fontId="0" fillId="0" borderId="0" xfId="0" applyNumberFormat="1">
      <alignment vertical="center"/>
    </xf>
    <xf numFmtId="0" fontId="10" fillId="0" borderId="0" xfId="0" applyFont="1">
      <alignment vertical="center"/>
    </xf>
    <xf numFmtId="38" fontId="0" fillId="0" borderId="0" xfId="0" applyNumberFormat="1">
      <alignment vertical="center"/>
    </xf>
    <xf numFmtId="0" fontId="5" fillId="3" borderId="19" xfId="0" applyFont="1" applyFill="1" applyBorder="1" applyAlignment="1" applyProtection="1">
      <alignment vertical="center" shrinkToFit="1"/>
      <protection locked="0"/>
    </xf>
    <xf numFmtId="0" fontId="5" fillId="3" borderId="18" xfId="0" applyFont="1" applyFill="1" applyBorder="1" applyAlignment="1" applyProtection="1">
      <alignment vertical="center" shrinkToFit="1"/>
      <protection locked="0"/>
    </xf>
    <xf numFmtId="0" fontId="5" fillId="3" borderId="26" xfId="0" applyFont="1" applyFill="1" applyBorder="1" applyAlignment="1" applyProtection="1">
      <alignment vertical="center" shrinkToFit="1"/>
      <protection locked="0"/>
    </xf>
    <xf numFmtId="0" fontId="5" fillId="3" borderId="27" xfId="0" applyFont="1" applyFill="1" applyBorder="1" applyAlignment="1" applyProtection="1">
      <alignment vertical="center" shrinkToFit="1"/>
      <protection locked="0"/>
    </xf>
    <xf numFmtId="0" fontId="11" fillId="0" borderId="0" xfId="0" applyFont="1">
      <alignment vertical="center"/>
    </xf>
    <xf numFmtId="0" fontId="4" fillId="0" borderId="0" xfId="0" applyFont="1" applyAlignment="1">
      <alignment horizontal="center" vertical="center"/>
    </xf>
    <xf numFmtId="0" fontId="0" fillId="0" borderId="14" xfId="0" applyFill="1" applyBorder="1" applyAlignment="1">
      <alignment vertical="center"/>
    </xf>
    <xf numFmtId="0" fontId="0" fillId="0" borderId="22" xfId="0" applyFill="1" applyBorder="1" applyAlignment="1">
      <alignment horizontal="center" vertical="center"/>
    </xf>
    <xf numFmtId="0" fontId="0" fillId="0" borderId="22" xfId="0" applyFill="1" applyBorder="1" applyAlignment="1">
      <alignment horizontal="right" vertical="center"/>
    </xf>
    <xf numFmtId="0" fontId="0" fillId="0" borderId="0" xfId="0" applyFill="1">
      <alignment vertical="center"/>
    </xf>
    <xf numFmtId="0" fontId="14" fillId="0" borderId="0" xfId="0" applyFont="1">
      <alignment vertical="center"/>
    </xf>
    <xf numFmtId="0" fontId="8" fillId="0" borderId="0" xfId="0" applyFont="1" applyAlignment="1">
      <alignment vertical="center"/>
    </xf>
    <xf numFmtId="0" fontId="15" fillId="0" borderId="0" xfId="0" applyFont="1">
      <alignment vertical="center"/>
    </xf>
    <xf numFmtId="14" fontId="8" fillId="0" borderId="0" xfId="0" applyNumberFormat="1" applyFont="1">
      <alignment vertical="center"/>
    </xf>
    <xf numFmtId="0" fontId="14" fillId="2" borderId="1" xfId="0" applyFont="1" applyFill="1" applyBorder="1" applyAlignment="1">
      <alignment horizontal="center" vertical="center" wrapText="1" shrinkToFit="1"/>
    </xf>
    <xf numFmtId="0" fontId="14" fillId="2" borderId="1" xfId="0" applyFont="1" applyFill="1" applyBorder="1" applyAlignment="1">
      <alignment horizontal="center" vertical="center" shrinkToFit="1"/>
    </xf>
    <xf numFmtId="14" fontId="14" fillId="2" borderId="1" xfId="0" applyNumberFormat="1" applyFont="1" applyFill="1" applyBorder="1" applyAlignment="1">
      <alignment horizontal="center" vertical="center" shrinkToFit="1"/>
    </xf>
    <xf numFmtId="49" fontId="14" fillId="2" borderId="1" xfId="0" applyNumberFormat="1" applyFont="1" applyFill="1" applyBorder="1" applyAlignment="1">
      <alignment horizontal="center" vertical="center" shrinkToFit="1"/>
    </xf>
    <xf numFmtId="0" fontId="17" fillId="2" borderId="1" xfId="0" applyFont="1" applyFill="1" applyBorder="1" applyAlignment="1">
      <alignment vertical="center" wrapText="1" shrinkToFit="1"/>
    </xf>
    <xf numFmtId="0" fontId="13" fillId="0" borderId="0" xfId="0" applyFont="1">
      <alignment vertical="center"/>
    </xf>
    <xf numFmtId="0" fontId="20" fillId="0" borderId="0" xfId="0" applyFont="1">
      <alignment vertical="center"/>
    </xf>
    <xf numFmtId="0" fontId="21" fillId="0" borderId="0" xfId="0" applyFont="1">
      <alignment vertical="center"/>
    </xf>
    <xf numFmtId="0" fontId="22" fillId="0" borderId="0" xfId="0" applyFont="1" applyAlignment="1">
      <alignment horizontal="right" vertical="top"/>
    </xf>
    <xf numFmtId="0" fontId="22" fillId="0" borderId="0" xfId="0" applyFont="1" applyAlignment="1">
      <alignment horizontal="right" vertical="center"/>
    </xf>
    <xf numFmtId="0" fontId="23" fillId="0" borderId="0" xfId="0" applyFont="1">
      <alignment vertical="center"/>
    </xf>
    <xf numFmtId="0" fontId="0" fillId="0" borderId="0" xfId="0" applyProtection="1">
      <alignment vertical="center"/>
      <protection locked="0"/>
    </xf>
    <xf numFmtId="0" fontId="0" fillId="0" borderId="0" xfId="0" applyAlignment="1" applyProtection="1">
      <alignment vertical="center" wrapText="1"/>
      <protection locked="0"/>
    </xf>
    <xf numFmtId="0" fontId="0" fillId="0" borderId="1" xfId="0" applyBorder="1">
      <alignment vertical="center"/>
    </xf>
    <xf numFmtId="14" fontId="0" fillId="0" borderId="1" xfId="0" applyNumberFormat="1" applyBorder="1">
      <alignment vertical="center"/>
    </xf>
    <xf numFmtId="0" fontId="0" fillId="4" borderId="1" xfId="0" applyFill="1" applyBorder="1">
      <alignment vertical="center"/>
    </xf>
    <xf numFmtId="0" fontId="0" fillId="5" borderId="1" xfId="0" applyFill="1" applyBorder="1">
      <alignment vertical="center"/>
    </xf>
    <xf numFmtId="0" fontId="0" fillId="6" borderId="1" xfId="0" applyFill="1" applyBorder="1">
      <alignment vertical="center"/>
    </xf>
    <xf numFmtId="49" fontId="7" fillId="0" borderId="0" xfId="0" applyNumberFormat="1" applyFont="1">
      <alignment vertical="center"/>
    </xf>
    <xf numFmtId="0" fontId="27" fillId="0" borderId="0" xfId="0" applyFont="1" applyAlignment="1">
      <alignment horizontal="right" vertical="top"/>
    </xf>
    <xf numFmtId="14" fontId="0" fillId="6" borderId="1" xfId="0" applyNumberFormat="1" applyFill="1" applyBorder="1">
      <alignment vertical="center"/>
    </xf>
    <xf numFmtId="0" fontId="0" fillId="0" borderId="1" xfId="0" applyFill="1" applyBorder="1">
      <alignment vertical="center"/>
    </xf>
    <xf numFmtId="0" fontId="3" fillId="2" borderId="2" xfId="0" applyFont="1" applyFill="1" applyBorder="1" applyAlignment="1">
      <alignment vertical="center"/>
    </xf>
    <xf numFmtId="0" fontId="0" fillId="0" borderId="3" xfId="0" applyBorder="1" applyAlignment="1">
      <alignment vertical="center"/>
    </xf>
    <xf numFmtId="0" fontId="0" fillId="0" borderId="9" xfId="0" applyBorder="1" applyAlignment="1">
      <alignment horizontal="right" vertical="center"/>
    </xf>
    <xf numFmtId="0" fontId="0" fillId="0" borderId="4" xfId="0" applyBorder="1" applyAlignment="1">
      <alignment horizontal="right" vertical="center"/>
    </xf>
    <xf numFmtId="0" fontId="9" fillId="2" borderId="1" xfId="0" applyFont="1" applyFill="1" applyBorder="1" applyAlignment="1">
      <alignment vertical="center"/>
    </xf>
    <xf numFmtId="0" fontId="8" fillId="3" borderId="1" xfId="0" applyFont="1" applyFill="1" applyBorder="1" applyAlignment="1" applyProtection="1">
      <alignment vertical="center" shrinkToFit="1"/>
      <protection locked="0"/>
    </xf>
    <xf numFmtId="0" fontId="3" fillId="2" borderId="1" xfId="0" applyFont="1" applyFill="1" applyBorder="1" applyAlignment="1">
      <alignment horizontal="center" vertical="center"/>
    </xf>
    <xf numFmtId="0" fontId="26" fillId="2" borderId="1" xfId="0" applyFont="1" applyFill="1" applyBorder="1" applyAlignment="1">
      <alignment horizontal="left" vertical="center" wrapText="1"/>
    </xf>
    <xf numFmtId="0" fontId="26" fillId="2" borderId="1" xfId="0" applyFont="1" applyFill="1" applyBorder="1" applyAlignment="1">
      <alignment horizontal="left" vertical="center"/>
    </xf>
    <xf numFmtId="0" fontId="13" fillId="0" borderId="0" xfId="0" applyFont="1" applyAlignment="1">
      <alignment horizontal="left" vertical="center"/>
    </xf>
    <xf numFmtId="0" fontId="9" fillId="2" borderId="1" xfId="0" applyFont="1" applyFill="1" applyBorder="1" applyAlignment="1">
      <alignment horizontal="left" vertical="center"/>
    </xf>
    <xf numFmtId="14" fontId="8" fillId="3" borderId="1" xfId="0" applyNumberFormat="1" applyFont="1" applyFill="1" applyBorder="1" applyAlignment="1" applyProtection="1">
      <alignment horizontal="left" vertical="center" shrinkToFit="1"/>
      <protection locked="0"/>
    </xf>
    <xf numFmtId="0" fontId="8" fillId="3" borderId="1" xfId="0" applyFont="1" applyFill="1" applyBorder="1" applyAlignment="1" applyProtection="1">
      <alignment horizontal="left" vertical="center" shrinkToFit="1"/>
      <protection locked="0"/>
    </xf>
    <xf numFmtId="0" fontId="16" fillId="0" borderId="14" xfId="0" applyFont="1" applyBorder="1" applyAlignment="1">
      <alignment horizontal="left" vertical="center" wrapText="1"/>
    </xf>
    <xf numFmtId="0" fontId="14" fillId="2" borderId="2" xfId="0" applyFont="1" applyFill="1" applyBorder="1" applyAlignment="1">
      <alignment horizontal="center" vertical="center"/>
    </xf>
    <xf numFmtId="0" fontId="14" fillId="2" borderId="3" xfId="0" applyFont="1" applyFill="1" applyBorder="1" applyAlignment="1">
      <alignment horizontal="center" vertical="center"/>
    </xf>
    <xf numFmtId="0" fontId="5" fillId="3" borderId="2" xfId="0" applyFont="1" applyFill="1" applyBorder="1" applyAlignment="1" applyProtection="1">
      <alignment vertical="center" shrinkToFit="1"/>
      <protection locked="0"/>
    </xf>
    <xf numFmtId="0" fontId="5" fillId="0" borderId="3" xfId="0" applyFont="1" applyBorder="1" applyAlignment="1" applyProtection="1">
      <alignment vertical="center" shrinkToFit="1"/>
      <protection locked="0"/>
    </xf>
    <xf numFmtId="0" fontId="5" fillId="3" borderId="3" xfId="0" applyFont="1" applyFill="1" applyBorder="1" applyAlignment="1" applyProtection="1">
      <alignment vertical="center" shrinkToFit="1"/>
      <protection locked="0"/>
    </xf>
    <xf numFmtId="49" fontId="5" fillId="3" borderId="2" xfId="0" applyNumberFormat="1" applyFont="1" applyFill="1" applyBorder="1" applyAlignment="1" applyProtection="1">
      <alignment vertical="center" shrinkToFit="1"/>
      <protection locked="0"/>
    </xf>
    <xf numFmtId="49" fontId="5" fillId="0" borderId="3" xfId="0" applyNumberFormat="1" applyFont="1" applyBorder="1" applyAlignment="1" applyProtection="1">
      <alignment vertical="center" shrinkToFit="1"/>
      <protection locked="0"/>
    </xf>
    <xf numFmtId="0" fontId="5" fillId="3" borderId="1" xfId="0" applyFont="1" applyFill="1" applyBorder="1" applyAlignment="1" applyProtection="1">
      <alignment vertical="center" shrinkToFit="1"/>
      <protection locked="0"/>
    </xf>
    <xf numFmtId="0" fontId="5" fillId="3" borderId="2" xfId="0" quotePrefix="1" applyFont="1" applyFill="1" applyBorder="1" applyAlignment="1" applyProtection="1">
      <alignment vertical="center" shrinkToFit="1"/>
      <protection locked="0"/>
    </xf>
    <xf numFmtId="49" fontId="5" fillId="3" borderId="3" xfId="0" applyNumberFormat="1" applyFont="1" applyFill="1" applyBorder="1" applyAlignment="1" applyProtection="1">
      <alignment vertical="center" shrinkToFit="1"/>
      <protection locked="0"/>
    </xf>
    <xf numFmtId="0" fontId="14" fillId="2" borderId="20" xfId="0" applyFont="1" applyFill="1" applyBorder="1" applyAlignment="1">
      <alignment horizontal="center" vertical="center" shrinkToFit="1"/>
    </xf>
    <xf numFmtId="0" fontId="8" fillId="0" borderId="21" xfId="0" applyFont="1" applyBorder="1" applyAlignment="1">
      <alignment horizontal="center" vertical="center" shrinkToFit="1"/>
    </xf>
    <xf numFmtId="0" fontId="14" fillId="2" borderId="1" xfId="0" applyFont="1" applyFill="1" applyBorder="1" applyAlignment="1">
      <alignment horizontal="center" vertical="center" shrinkToFit="1"/>
    </xf>
    <xf numFmtId="0" fontId="14" fillId="2" borderId="1" xfId="0" applyFont="1" applyFill="1" applyBorder="1" applyAlignment="1">
      <alignment horizontal="center" vertical="center"/>
    </xf>
    <xf numFmtId="0" fontId="8" fillId="0" borderId="22" xfId="0" applyFont="1" applyBorder="1" applyAlignment="1">
      <alignment horizontal="center" vertical="center" shrinkToFit="1"/>
    </xf>
    <xf numFmtId="0" fontId="14" fillId="2" borderId="21" xfId="0" applyFont="1" applyFill="1" applyBorder="1" applyAlignment="1">
      <alignment horizontal="center" vertical="center" shrinkToFit="1"/>
    </xf>
    <xf numFmtId="0" fontId="14" fillId="2" borderId="2" xfId="0" applyFont="1" applyFill="1" applyBorder="1" applyAlignment="1">
      <alignment horizontal="center" vertical="center" wrapText="1" shrinkToFit="1"/>
    </xf>
    <xf numFmtId="0" fontId="14" fillId="2" borderId="3" xfId="0" applyFont="1" applyFill="1" applyBorder="1" applyAlignment="1">
      <alignment horizontal="center" vertical="center" shrinkToFit="1"/>
    </xf>
    <xf numFmtId="0" fontId="0" fillId="3" borderId="0" xfId="0" applyFill="1" applyBorder="1" applyAlignment="1">
      <alignment horizontal="center" vertical="center" wrapText="1"/>
    </xf>
    <xf numFmtId="0" fontId="0" fillId="3" borderId="5" xfId="0" applyFill="1" applyBorder="1" applyAlignment="1">
      <alignment horizontal="center" vertical="center" wrapText="1"/>
    </xf>
    <xf numFmtId="0" fontId="0" fillId="3" borderId="28" xfId="0" applyFill="1" applyBorder="1" applyAlignment="1" applyProtection="1">
      <alignment horizontal="center" vertical="center" wrapText="1"/>
      <protection locked="0"/>
    </xf>
    <xf numFmtId="0" fontId="0" fillId="3" borderId="11" xfId="0" applyFill="1" applyBorder="1" applyAlignment="1" applyProtection="1">
      <alignment horizontal="center" vertical="center" wrapText="1"/>
      <protection locked="0"/>
    </xf>
    <xf numFmtId="38" fontId="0" fillId="3" borderId="14" xfId="1" applyNumberFormat="1" applyFont="1" applyFill="1" applyBorder="1" applyAlignment="1" applyProtection="1">
      <alignment horizontal="right" vertical="center"/>
    </xf>
    <xf numFmtId="0" fontId="0" fillId="0" borderId="15" xfId="0" applyBorder="1" applyAlignment="1">
      <alignment vertical="center"/>
    </xf>
    <xf numFmtId="0" fontId="3" fillId="2" borderId="7" xfId="0" applyFont="1" applyFill="1" applyBorder="1" applyAlignment="1">
      <alignment horizontal="left" vertical="center"/>
    </xf>
    <xf numFmtId="0" fontId="3" fillId="2" borderId="8" xfId="0" applyFont="1" applyFill="1" applyBorder="1" applyAlignment="1">
      <alignment horizontal="left" vertical="center"/>
    </xf>
    <xf numFmtId="0" fontId="0" fillId="0" borderId="8" xfId="0" applyBorder="1" applyAlignment="1">
      <alignment vertical="center"/>
    </xf>
    <xf numFmtId="0" fontId="0" fillId="0" borderId="9" xfId="0" applyBorder="1" applyAlignment="1">
      <alignment vertical="center"/>
    </xf>
    <xf numFmtId="0" fontId="0" fillId="3" borderId="14" xfId="0" applyFill="1" applyBorder="1" applyAlignment="1" applyProtection="1">
      <alignment horizontal="right" vertical="center"/>
    </xf>
    <xf numFmtId="0" fontId="0" fillId="3" borderId="14" xfId="0" applyFill="1"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0" fillId="0" borderId="13" xfId="0" applyBorder="1" applyAlignment="1">
      <alignment horizontal="right" vertical="center"/>
    </xf>
    <xf numFmtId="0" fontId="0" fillId="0" borderId="14" xfId="0" applyBorder="1" applyAlignment="1">
      <alignment horizontal="right" vertical="center"/>
    </xf>
    <xf numFmtId="0" fontId="0" fillId="3" borderId="14" xfId="0" applyFill="1" applyBorder="1" applyAlignment="1">
      <alignment horizontal="center" vertical="center"/>
    </xf>
    <xf numFmtId="0" fontId="3" fillId="2" borderId="10" xfId="0" applyFont="1" applyFill="1" applyBorder="1" applyAlignment="1">
      <alignment horizontal="left" vertical="center"/>
    </xf>
    <xf numFmtId="0" fontId="3" fillId="2" borderId="0" xfId="0" applyFont="1" applyFill="1" applyBorder="1" applyAlignment="1">
      <alignment horizontal="left" vertical="center"/>
    </xf>
    <xf numFmtId="0" fontId="0" fillId="0" borderId="4" xfId="0" applyBorder="1" applyAlignment="1">
      <alignment vertical="center"/>
    </xf>
    <xf numFmtId="0" fontId="5" fillId="0" borderId="10" xfId="0" applyFont="1" applyFill="1" applyBorder="1" applyAlignment="1" applyProtection="1">
      <alignment horizontal="center" vertical="center" wrapText="1"/>
    </xf>
    <xf numFmtId="0" fontId="24" fillId="0" borderId="4" xfId="0" applyFont="1" applyFill="1" applyBorder="1" applyAlignment="1" applyProtection="1">
      <alignment horizontal="center" vertical="center" wrapText="1"/>
    </xf>
    <xf numFmtId="0" fontId="3" fillId="2" borderId="1" xfId="0" applyFont="1" applyFill="1" applyBorder="1" applyAlignment="1">
      <alignment horizontal="left" vertical="center"/>
    </xf>
    <xf numFmtId="0" fontId="0" fillId="3" borderId="1" xfId="0" applyFill="1" applyBorder="1" applyAlignment="1" applyProtection="1">
      <alignment horizontal="center" vertical="center" shrinkToFit="1"/>
      <protection locked="0"/>
    </xf>
    <xf numFmtId="0" fontId="0" fillId="3" borderId="20" xfId="0" applyFill="1" applyBorder="1" applyAlignment="1" applyProtection="1">
      <alignment horizontal="center" vertical="center" shrinkToFit="1"/>
      <protection locked="0"/>
    </xf>
    <xf numFmtId="0" fontId="0" fillId="3" borderId="1" xfId="0" applyFill="1" applyBorder="1" applyAlignment="1" applyProtection="1">
      <alignment vertical="center" shrinkToFit="1"/>
      <protection locked="0"/>
    </xf>
    <xf numFmtId="0" fontId="0" fillId="0" borderId="1" xfId="0" applyBorder="1" applyAlignment="1" applyProtection="1">
      <alignment vertical="center" shrinkToFit="1"/>
      <protection locked="0"/>
    </xf>
    <xf numFmtId="0" fontId="0" fillId="0" borderId="21" xfId="0" applyFill="1" applyBorder="1" applyAlignment="1">
      <alignment vertical="center" shrinkToFit="1"/>
    </xf>
    <xf numFmtId="0" fontId="0" fillId="0" borderId="1" xfId="0" applyFill="1" applyBorder="1" applyAlignment="1">
      <alignment vertical="center" shrinkToFit="1"/>
    </xf>
    <xf numFmtId="0" fontId="0" fillId="0" borderId="22" xfId="0" applyFill="1" applyBorder="1" applyAlignment="1">
      <alignment horizontal="left" vertical="center"/>
    </xf>
    <xf numFmtId="0" fontId="0" fillId="0" borderId="21" xfId="0" applyFill="1" applyBorder="1" applyAlignment="1">
      <alignment horizontal="left" vertical="center"/>
    </xf>
    <xf numFmtId="0" fontId="0" fillId="0" borderId="10" xfId="0" applyBorder="1" applyAlignment="1">
      <alignment horizontal="right" vertical="center"/>
    </xf>
    <xf numFmtId="0" fontId="0" fillId="0" borderId="0" xfId="0" applyBorder="1" applyAlignment="1">
      <alignment horizontal="right" vertical="center"/>
    </xf>
    <xf numFmtId="0" fontId="0" fillId="3" borderId="1" xfId="0" applyFill="1" applyBorder="1" applyAlignment="1" applyProtection="1">
      <alignment horizontal="left" vertical="center" shrinkToFit="1"/>
      <protection locked="0"/>
    </xf>
    <xf numFmtId="0" fontId="0" fillId="0" borderId="1" xfId="0" applyBorder="1" applyAlignment="1" applyProtection="1">
      <alignment horizontal="left" vertical="center" shrinkToFit="1"/>
      <protection locked="0"/>
    </xf>
    <xf numFmtId="0" fontId="0" fillId="3" borderId="6" xfId="0" applyFill="1" applyBorder="1" applyAlignment="1">
      <alignment horizontal="left" vertical="center" wrapText="1"/>
    </xf>
    <xf numFmtId="0" fontId="0" fillId="0" borderId="12" xfId="0" applyBorder="1" applyAlignment="1">
      <alignment vertical="center"/>
    </xf>
    <xf numFmtId="0" fontId="25" fillId="0" borderId="8" xfId="0" applyFont="1" applyBorder="1" applyAlignment="1">
      <alignment horizontal="left" vertical="center" wrapText="1"/>
    </xf>
    <xf numFmtId="0" fontId="25" fillId="0" borderId="0" xfId="0" applyFont="1" applyAlignment="1">
      <alignment horizontal="left" vertical="center" wrapText="1"/>
    </xf>
    <xf numFmtId="0" fontId="0" fillId="0" borderId="13" xfId="0" applyFill="1" applyBorder="1" applyAlignment="1">
      <alignment horizontal="center" vertical="center"/>
    </xf>
    <xf numFmtId="0" fontId="0" fillId="0" borderId="14" xfId="0" applyFill="1" applyBorder="1" applyAlignment="1">
      <alignment horizontal="center" vertical="center"/>
    </xf>
    <xf numFmtId="0" fontId="0" fillId="3" borderId="6" xfId="0" applyFill="1" applyBorder="1" applyAlignment="1">
      <alignment horizontal="left" vertical="center"/>
    </xf>
    <xf numFmtId="0" fontId="0" fillId="3" borderId="16" xfId="0" applyFill="1" applyBorder="1" applyAlignment="1">
      <alignment horizontal="left" vertical="center"/>
    </xf>
    <xf numFmtId="0" fontId="0" fillId="0" borderId="17" xfId="0" applyBorder="1" applyAlignment="1">
      <alignment vertical="center"/>
    </xf>
    <xf numFmtId="0" fontId="3" fillId="2" borderId="10" xfId="0" applyFont="1" applyFill="1" applyBorder="1" applyAlignment="1">
      <alignment horizontal="left" vertical="center" wrapText="1"/>
    </xf>
    <xf numFmtId="0" fontId="3" fillId="2" borderId="0" xfId="0" applyFont="1" applyFill="1" applyBorder="1" applyAlignment="1">
      <alignment horizontal="left" vertical="center" wrapText="1"/>
    </xf>
    <xf numFmtId="0" fontId="0" fillId="3" borderId="20" xfId="0" applyFill="1" applyBorder="1" applyAlignment="1" applyProtection="1">
      <alignment vertical="center" shrinkToFit="1"/>
      <protection locked="0"/>
    </xf>
    <xf numFmtId="0" fontId="0" fillId="3" borderId="22" xfId="0" applyFill="1" applyBorder="1" applyAlignment="1" applyProtection="1">
      <alignment vertical="center" shrinkToFit="1"/>
      <protection locked="0"/>
    </xf>
    <xf numFmtId="0" fontId="0" fillId="0" borderId="22" xfId="0" applyBorder="1" applyAlignment="1" applyProtection="1">
      <alignment vertical="center" shrinkToFit="1"/>
      <protection locked="0"/>
    </xf>
    <xf numFmtId="0" fontId="3" fillId="3" borderId="2" xfId="0" applyFont="1" applyFill="1" applyBorder="1" applyAlignment="1" applyProtection="1">
      <alignment horizontal="center" vertical="center" shrinkToFit="1"/>
      <protection locked="0"/>
    </xf>
    <xf numFmtId="14" fontId="4" fillId="3" borderId="19" xfId="1" applyNumberFormat="1" applyFont="1" applyFill="1" applyBorder="1" applyAlignment="1" applyProtection="1">
      <alignment vertical="center" shrinkToFit="1"/>
      <protection locked="0"/>
    </xf>
    <xf numFmtId="177" fontId="4" fillId="3" borderId="18" xfId="1" applyNumberFormat="1" applyFont="1" applyFill="1" applyBorder="1" applyAlignment="1" applyProtection="1">
      <alignment vertical="center" shrinkToFit="1"/>
      <protection locked="0"/>
    </xf>
    <xf numFmtId="177" fontId="4" fillId="0" borderId="18" xfId="1" applyNumberFormat="1" applyFont="1" applyFill="1" applyBorder="1" applyAlignment="1">
      <alignment vertical="center" shrinkToFit="1"/>
    </xf>
    <xf numFmtId="0" fontId="3" fillId="3" borderId="3" xfId="0" applyFont="1" applyFill="1" applyBorder="1" applyAlignment="1" applyProtection="1">
      <alignment horizontal="center" vertical="center" shrinkToFit="1"/>
      <protection locked="0"/>
    </xf>
    <xf numFmtId="176" fontId="4" fillId="3" borderId="19" xfId="1" applyNumberFormat="1" applyFont="1" applyFill="1" applyBorder="1" applyAlignment="1" applyProtection="1">
      <alignment vertical="center" shrinkToFit="1"/>
      <protection locked="0"/>
    </xf>
    <xf numFmtId="176" fontId="4" fillId="0" borderId="19" xfId="1" applyNumberFormat="1" applyFont="1" applyFill="1" applyBorder="1" applyAlignment="1">
      <alignment vertical="center" shrinkToFit="1"/>
    </xf>
    <xf numFmtId="14" fontId="4" fillId="3" borderId="18" xfId="1" applyNumberFormat="1" applyFont="1" applyFill="1" applyBorder="1" applyAlignment="1" applyProtection="1">
      <alignment vertical="center" shrinkToFit="1"/>
      <protection locked="0"/>
    </xf>
    <xf numFmtId="0" fontId="7" fillId="0" borderId="0" xfId="0" applyFont="1" applyAlignment="1">
      <alignment vertical="center" shrinkToFit="1"/>
    </xf>
    <xf numFmtId="0" fontId="0" fillId="0" borderId="0" xfId="0" applyAlignment="1">
      <alignment vertical="center" shrinkToFit="1"/>
    </xf>
    <xf numFmtId="14" fontId="0" fillId="0" borderId="0" xfId="0" applyNumberFormat="1" applyAlignment="1">
      <alignment vertical="center" shrinkToFit="1"/>
    </xf>
    <xf numFmtId="49" fontId="0" fillId="0" borderId="0" xfId="0" applyNumberFormat="1" applyAlignment="1">
      <alignment vertical="center" shrinkToFit="1"/>
    </xf>
    <xf numFmtId="0" fontId="0" fillId="0" borderId="9" xfId="0" applyBorder="1" applyAlignment="1">
      <alignment horizontal="right" vertical="center" shrinkToFit="1"/>
    </xf>
    <xf numFmtId="0" fontId="8" fillId="0" borderId="0" xfId="0" applyFont="1" applyAlignment="1">
      <alignment vertical="center" shrinkToFit="1"/>
    </xf>
    <xf numFmtId="0" fontId="0" fillId="0" borderId="4" xfId="0" applyBorder="1" applyAlignment="1">
      <alignment horizontal="right" vertical="center" shrinkToFit="1"/>
    </xf>
    <xf numFmtId="0" fontId="3" fillId="0" borderId="2" xfId="0" applyFont="1" applyFill="1" applyBorder="1" applyAlignment="1">
      <alignment horizontal="center" vertical="center" shrinkToFit="1"/>
    </xf>
    <xf numFmtId="0" fontId="0" fillId="0" borderId="7" xfId="0" applyBorder="1" applyAlignment="1">
      <alignment horizontal="left" vertical="center" shrinkToFit="1"/>
    </xf>
    <xf numFmtId="0" fontId="0" fillId="0" borderId="8" xfId="0" applyBorder="1" applyAlignment="1">
      <alignment horizontal="left" vertical="center" shrinkToFit="1"/>
    </xf>
    <xf numFmtId="0" fontId="0" fillId="0" borderId="9" xfId="0" applyBorder="1" applyAlignment="1">
      <alignment horizontal="left" vertical="center" shrinkToFit="1"/>
    </xf>
    <xf numFmtId="177" fontId="4" fillId="0" borderId="23" xfId="1" applyNumberFormat="1" applyFont="1" applyBorder="1" applyAlignment="1">
      <alignment horizontal="right" vertical="center" shrinkToFit="1"/>
    </xf>
    <xf numFmtId="177" fontId="4" fillId="0" borderId="24" xfId="1" applyNumberFormat="1" applyFont="1" applyBorder="1" applyAlignment="1">
      <alignment horizontal="right" vertical="center" shrinkToFit="1"/>
    </xf>
    <xf numFmtId="177" fontId="4" fillId="0" borderId="25" xfId="1" applyNumberFormat="1" applyFont="1" applyBorder="1" applyAlignment="1">
      <alignment horizontal="right" vertical="center" shrinkToFit="1"/>
    </xf>
    <xf numFmtId="0" fontId="3" fillId="0" borderId="3" xfId="0" applyFont="1" applyFill="1" applyBorder="1" applyAlignment="1">
      <alignment horizontal="center" vertical="center" shrinkToFit="1"/>
    </xf>
    <xf numFmtId="0" fontId="0" fillId="0" borderId="13" xfId="0" applyBorder="1" applyAlignment="1">
      <alignment horizontal="left" vertical="center" shrinkToFit="1"/>
    </xf>
    <xf numFmtId="0" fontId="0" fillId="0" borderId="14" xfId="0" applyBorder="1" applyAlignment="1">
      <alignment horizontal="left" vertical="center" shrinkToFit="1"/>
    </xf>
    <xf numFmtId="0" fontId="0" fillId="0" borderId="15" xfId="0" applyBorder="1" applyAlignment="1">
      <alignment horizontal="left" vertical="center" shrinkToFit="1"/>
    </xf>
    <xf numFmtId="176" fontId="4" fillId="0" borderId="19" xfId="1" applyNumberFormat="1" applyFont="1" applyBorder="1" applyAlignment="1">
      <alignment horizontal="right" vertical="center" shrinkToFit="1"/>
    </xf>
  </cellXfs>
  <cellStyles count="7">
    <cellStyle name="桁区切り" xfId="1" builtinId="6"/>
    <cellStyle name="標準" xfId="0" builtinId="0"/>
    <cellStyle name="標準 10" xfId="6"/>
    <cellStyle name="標準 2" xfId="2"/>
    <cellStyle name="標準 4" xfId="3"/>
    <cellStyle name="標準 8" xfId="4"/>
    <cellStyle name="標準 9" xfId="5"/>
  </cellStyles>
  <dxfs count="20">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7" tint="0.39994506668294322"/>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auto="1"/>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0" tint="-0.499984740745262"/>
        </patternFill>
      </fill>
    </dxf>
    <dxf>
      <fill>
        <patternFill>
          <bgColor theme="7" tint="0.39994506668294322"/>
        </patternFill>
      </fill>
    </dxf>
    <dxf>
      <fill>
        <patternFill>
          <bgColor rgb="FFFFFFCC"/>
        </patternFill>
      </fill>
    </dxf>
    <dxf>
      <fill>
        <patternFill patternType="none">
          <bgColor auto="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fmlaLink="$L$21" lockText="1" noThreeD="1"/>
</file>

<file path=xl/ctrlProps/ctrlProp2.xml><?xml version="1.0" encoding="utf-8"?>
<formControlPr xmlns="http://schemas.microsoft.com/office/spreadsheetml/2009/9/main" objectType="CheckBox" fmlaLink="$L$23" lockText="1" noThreeD="1"/>
</file>

<file path=xl/ctrlProps/ctrlProp3.xml><?xml version="1.0" encoding="utf-8"?>
<formControlPr xmlns="http://schemas.microsoft.com/office/spreadsheetml/2009/9/main" objectType="CheckBox" fmlaLink="$L$25" lockText="1" noThreeD="1"/>
</file>

<file path=xl/ctrlProps/ctrlProp4.xml><?xml version="1.0" encoding="utf-8"?>
<formControlPr xmlns="http://schemas.microsoft.com/office/spreadsheetml/2009/9/main" objectType="CheckBox" fmlaLink="$L$26" lockText="1" noThreeD="1"/>
</file>

<file path=xl/ctrlProps/ctrlProp5.xml><?xml version="1.0" encoding="utf-8"?>
<formControlPr xmlns="http://schemas.microsoft.com/office/spreadsheetml/2009/9/main" objectType="CheckBox" fmlaLink="$L$27" lockText="1" noThreeD="1"/>
</file>

<file path=xl/ctrlProps/ctrlProp6.xml><?xml version="1.0" encoding="utf-8"?>
<formControlPr xmlns="http://schemas.microsoft.com/office/spreadsheetml/2009/9/main" objectType="CheckBox" fmlaLink="$L$28" lockText="1" noThreeD="1"/>
</file>

<file path=xl/ctrlProps/ctrlProp7.xml><?xml version="1.0" encoding="utf-8"?>
<formControlPr xmlns="http://schemas.microsoft.com/office/spreadsheetml/2009/9/main" objectType="CheckBox" fmlaLink="$L$29" lockText="1" noThreeD="1"/>
</file>

<file path=xl/ctrlProps/ctrlProp8.xml><?xml version="1.0" encoding="utf-8"?>
<formControlPr xmlns="http://schemas.microsoft.com/office/spreadsheetml/2009/9/main" objectType="CheckBox" fmlaLink="$L$31"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333375</xdr:colOff>
          <xdr:row>20</xdr:row>
          <xdr:rowOff>95250</xdr:rowOff>
        </xdr:from>
        <xdr:to>
          <xdr:col>7</xdr:col>
          <xdr:colOff>571500</xdr:colOff>
          <xdr:row>20</xdr:row>
          <xdr:rowOff>342900</xdr:rowOff>
        </xdr:to>
        <xdr:sp macro="" textlink="">
          <xdr:nvSpPr>
            <xdr:cNvPr id="19457" name="Check Box 1" hidden="1">
              <a:extLst>
                <a:ext uri="{63B3BB69-23CF-44E3-9099-C40C66FF867C}">
                  <a14:compatExt spid="_x0000_s194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419100</xdr:colOff>
          <xdr:row>22</xdr:row>
          <xdr:rowOff>523875</xdr:rowOff>
        </xdr:from>
        <xdr:to>
          <xdr:col>1</xdr:col>
          <xdr:colOff>657225</xdr:colOff>
          <xdr:row>23</xdr:row>
          <xdr:rowOff>247650</xdr:rowOff>
        </xdr:to>
        <xdr:sp macro="" textlink="">
          <xdr:nvSpPr>
            <xdr:cNvPr id="19458" name="Check Box 2" hidden="1">
              <a:extLst>
                <a:ext uri="{63B3BB69-23CF-44E3-9099-C40C66FF867C}">
                  <a14:compatExt spid="_x0000_s194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390525</xdr:colOff>
          <xdr:row>24</xdr:row>
          <xdr:rowOff>790575</xdr:rowOff>
        </xdr:from>
        <xdr:to>
          <xdr:col>1</xdr:col>
          <xdr:colOff>628650</xdr:colOff>
          <xdr:row>24</xdr:row>
          <xdr:rowOff>1038225</xdr:rowOff>
        </xdr:to>
        <xdr:sp macro="" textlink="">
          <xdr:nvSpPr>
            <xdr:cNvPr id="19459" name="Check Box 3" hidden="1">
              <a:extLst>
                <a:ext uri="{63B3BB69-23CF-44E3-9099-C40C66FF867C}">
                  <a14:compatExt spid="_x0000_s194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390525</xdr:colOff>
          <xdr:row>25</xdr:row>
          <xdr:rowOff>457200</xdr:rowOff>
        </xdr:from>
        <xdr:to>
          <xdr:col>1</xdr:col>
          <xdr:colOff>628650</xdr:colOff>
          <xdr:row>25</xdr:row>
          <xdr:rowOff>704850</xdr:rowOff>
        </xdr:to>
        <xdr:sp macro="" textlink="">
          <xdr:nvSpPr>
            <xdr:cNvPr id="19460" name="Check Box 4" hidden="1">
              <a:extLst>
                <a:ext uri="{63B3BB69-23CF-44E3-9099-C40C66FF867C}">
                  <a14:compatExt spid="_x0000_s194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390525</xdr:colOff>
          <xdr:row>26</xdr:row>
          <xdr:rowOff>114300</xdr:rowOff>
        </xdr:from>
        <xdr:to>
          <xdr:col>1</xdr:col>
          <xdr:colOff>628650</xdr:colOff>
          <xdr:row>26</xdr:row>
          <xdr:rowOff>361950</xdr:rowOff>
        </xdr:to>
        <xdr:sp macro="" textlink="">
          <xdr:nvSpPr>
            <xdr:cNvPr id="19461" name="Check Box 5" hidden="1">
              <a:extLst>
                <a:ext uri="{63B3BB69-23CF-44E3-9099-C40C66FF867C}">
                  <a14:compatExt spid="_x0000_s194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390525</xdr:colOff>
          <xdr:row>26</xdr:row>
          <xdr:rowOff>466725</xdr:rowOff>
        </xdr:from>
        <xdr:to>
          <xdr:col>1</xdr:col>
          <xdr:colOff>628650</xdr:colOff>
          <xdr:row>28</xdr:row>
          <xdr:rowOff>0</xdr:rowOff>
        </xdr:to>
        <xdr:sp macro="" textlink="">
          <xdr:nvSpPr>
            <xdr:cNvPr id="19462" name="Check Box 6" hidden="1">
              <a:extLst>
                <a:ext uri="{63B3BB69-23CF-44E3-9099-C40C66FF867C}">
                  <a14:compatExt spid="_x0000_s194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390525</xdr:colOff>
          <xdr:row>28</xdr:row>
          <xdr:rowOff>0</xdr:rowOff>
        </xdr:from>
        <xdr:to>
          <xdr:col>1</xdr:col>
          <xdr:colOff>628650</xdr:colOff>
          <xdr:row>29</xdr:row>
          <xdr:rowOff>9525</xdr:rowOff>
        </xdr:to>
        <xdr:sp macro="" textlink="">
          <xdr:nvSpPr>
            <xdr:cNvPr id="19463" name="Check Box 7" hidden="1">
              <a:extLst>
                <a:ext uri="{63B3BB69-23CF-44E3-9099-C40C66FF867C}">
                  <a14:compatExt spid="_x0000_s194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29</xdr:row>
          <xdr:rowOff>466725</xdr:rowOff>
        </xdr:from>
        <xdr:to>
          <xdr:col>7</xdr:col>
          <xdr:colOff>361950</xdr:colOff>
          <xdr:row>31</xdr:row>
          <xdr:rowOff>0</xdr:rowOff>
        </xdr:to>
        <xdr:sp macro="" textlink="">
          <xdr:nvSpPr>
            <xdr:cNvPr id="19464" name="Check Box 8" hidden="1">
              <a:extLst>
                <a:ext uri="{63B3BB69-23CF-44E3-9099-C40C66FF867C}">
                  <a14:compatExt spid="_x0000_s194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ARY2"/>
  <sheetViews>
    <sheetView zoomScale="85" zoomScaleNormal="85" workbookViewId="0">
      <selection activeCell="A2" sqref="A2"/>
    </sheetView>
  </sheetViews>
  <sheetFormatPr defaultRowHeight="18.75" x14ac:dyDescent="0.4"/>
  <cols>
    <col min="1" max="1" width="13" bestFit="1" customWidth="1"/>
    <col min="2" max="4" width="11" bestFit="1" customWidth="1"/>
    <col min="5" max="6" width="10" bestFit="1" customWidth="1"/>
    <col min="7" max="7" width="23.5" bestFit="1" customWidth="1"/>
    <col min="8" max="8" width="19.25" bestFit="1" customWidth="1"/>
    <col min="9" max="9" width="38" bestFit="1" customWidth="1"/>
    <col min="10" max="10" width="23.5" bestFit="1" customWidth="1"/>
    <col min="11" max="11" width="21" bestFit="1" customWidth="1"/>
    <col min="12" max="12" width="15.5" bestFit="1" customWidth="1"/>
    <col min="13" max="13" width="26.25" bestFit="1" customWidth="1"/>
    <col min="14" max="14" width="28.25" bestFit="1" customWidth="1"/>
    <col min="15" max="15" width="20" bestFit="1" customWidth="1"/>
    <col min="16" max="16" width="28.25" bestFit="1" customWidth="1"/>
    <col min="17" max="17" width="20" bestFit="1" customWidth="1"/>
    <col min="18" max="21" width="22" bestFit="1" customWidth="1"/>
    <col min="22" max="22" width="15.125" bestFit="1" customWidth="1"/>
    <col min="23" max="23" width="13.75" bestFit="1" customWidth="1"/>
    <col min="24" max="24" width="19.25" bestFit="1" customWidth="1"/>
    <col min="25" max="26" width="13.75" bestFit="1" customWidth="1"/>
    <col min="27" max="27" width="17.875" bestFit="1" customWidth="1"/>
    <col min="28" max="28" width="24.125" bestFit="1" customWidth="1"/>
    <col min="29" max="29" width="30.375" bestFit="1" customWidth="1"/>
    <col min="30" max="31" width="34.5" bestFit="1" customWidth="1"/>
    <col min="32" max="32" width="40.75" bestFit="1" customWidth="1"/>
    <col min="33" max="33" width="34.5" bestFit="1" customWidth="1"/>
    <col min="34" max="34" width="28.25" bestFit="1" customWidth="1"/>
    <col min="35" max="35" width="32.5" bestFit="1" customWidth="1"/>
    <col min="36" max="36" width="22" bestFit="1" customWidth="1"/>
    <col min="37" max="37" width="26.25" bestFit="1" customWidth="1"/>
    <col min="38" max="38" width="15.875" bestFit="1" customWidth="1"/>
    <col min="39" max="39" width="30.375" bestFit="1" customWidth="1"/>
    <col min="40" max="41" width="34.5" bestFit="1" customWidth="1"/>
    <col min="42" max="42" width="40.75" bestFit="1" customWidth="1"/>
    <col min="43" max="43" width="34.5" bestFit="1" customWidth="1"/>
    <col min="44" max="44" width="28.25" bestFit="1" customWidth="1"/>
    <col min="45" max="45" width="32.5" bestFit="1" customWidth="1"/>
    <col min="46" max="46" width="22" bestFit="1" customWidth="1"/>
    <col min="47" max="47" width="26.25" bestFit="1" customWidth="1"/>
    <col min="48" max="48" width="15.875" bestFit="1" customWidth="1"/>
    <col min="49" max="49" width="14" bestFit="1" customWidth="1"/>
    <col min="50" max="50" width="26.25" bestFit="1" customWidth="1"/>
    <col min="51" max="51" width="28.25" bestFit="1" customWidth="1"/>
    <col min="52" max="52" width="20" bestFit="1" customWidth="1"/>
    <col min="53" max="53" width="28.25" bestFit="1" customWidth="1"/>
    <col min="54" max="54" width="20" bestFit="1" customWidth="1"/>
    <col min="55" max="58" width="22" bestFit="1" customWidth="1"/>
    <col min="59" max="59" width="15.125" bestFit="1" customWidth="1"/>
    <col min="60" max="60" width="13.75" bestFit="1" customWidth="1"/>
    <col min="61" max="61" width="19.25" bestFit="1" customWidth="1"/>
    <col min="62" max="63" width="13.75" bestFit="1" customWidth="1"/>
    <col min="64" max="64" width="17.875" bestFit="1" customWidth="1"/>
    <col min="65" max="65" width="24.125" bestFit="1" customWidth="1"/>
    <col min="66" max="66" width="30.375" bestFit="1" customWidth="1"/>
    <col min="67" max="68" width="34.5" bestFit="1" customWidth="1"/>
    <col min="69" max="69" width="40.75" bestFit="1" customWidth="1"/>
    <col min="70" max="70" width="34.5" bestFit="1" customWidth="1"/>
    <col min="71" max="71" width="28.25" bestFit="1" customWidth="1"/>
    <col min="72" max="72" width="32.5" bestFit="1" customWidth="1"/>
    <col min="73" max="73" width="22" bestFit="1" customWidth="1"/>
    <col min="74" max="74" width="26.25" bestFit="1" customWidth="1"/>
    <col min="75" max="75" width="15.875" bestFit="1" customWidth="1"/>
    <col min="76" max="76" width="30.375" bestFit="1" customWidth="1"/>
    <col min="77" max="78" width="34.5" bestFit="1" customWidth="1"/>
    <col min="79" max="79" width="40.75" bestFit="1" customWidth="1"/>
    <col min="80" max="80" width="34.5" bestFit="1" customWidth="1"/>
    <col min="81" max="81" width="28.25" bestFit="1" customWidth="1"/>
    <col min="82" max="82" width="32.5" bestFit="1" customWidth="1"/>
    <col min="83" max="83" width="22" bestFit="1" customWidth="1"/>
    <col min="84" max="84" width="26.25" bestFit="1" customWidth="1"/>
    <col min="85" max="85" width="15.875" bestFit="1" customWidth="1"/>
    <col min="86" max="86" width="11.625" bestFit="1" customWidth="1"/>
    <col min="87" max="87" width="26.25" bestFit="1" customWidth="1"/>
    <col min="88" max="88" width="28.25" bestFit="1" customWidth="1"/>
    <col min="89" max="89" width="20" bestFit="1" customWidth="1"/>
    <col min="90" max="90" width="28.25" bestFit="1" customWidth="1"/>
    <col min="91" max="91" width="20" bestFit="1" customWidth="1"/>
    <col min="92" max="95" width="22" bestFit="1" customWidth="1"/>
    <col min="96" max="96" width="15.125" bestFit="1" customWidth="1"/>
    <col min="97" max="97" width="13.75" bestFit="1" customWidth="1"/>
    <col min="98" max="98" width="19.25" bestFit="1" customWidth="1"/>
    <col min="99" max="100" width="13.75" bestFit="1" customWidth="1"/>
    <col min="101" max="101" width="17.875" bestFit="1" customWidth="1"/>
    <col min="102" max="102" width="24.125" bestFit="1" customWidth="1"/>
    <col min="103" max="103" width="30.375" bestFit="1" customWidth="1"/>
    <col min="104" max="105" width="34.5" bestFit="1" customWidth="1"/>
    <col min="106" max="106" width="40.75" bestFit="1" customWidth="1"/>
    <col min="107" max="107" width="34.5" bestFit="1" customWidth="1"/>
    <col min="108" max="108" width="28.25" bestFit="1" customWidth="1"/>
    <col min="109" max="109" width="32.5" bestFit="1" customWidth="1"/>
    <col min="110" max="110" width="22" bestFit="1" customWidth="1"/>
    <col min="111" max="111" width="26.25" bestFit="1" customWidth="1"/>
    <col min="112" max="112" width="15.875" bestFit="1" customWidth="1"/>
    <col min="113" max="113" width="30.375" bestFit="1" customWidth="1"/>
    <col min="114" max="115" width="34.5" bestFit="1" customWidth="1"/>
    <col min="116" max="116" width="40.75" bestFit="1" customWidth="1"/>
    <col min="117" max="117" width="34.5" bestFit="1" customWidth="1"/>
    <col min="118" max="118" width="28.25" bestFit="1" customWidth="1"/>
    <col min="119" max="119" width="32.5" bestFit="1" customWidth="1"/>
    <col min="120" max="120" width="22" bestFit="1" customWidth="1"/>
    <col min="121" max="121" width="26.25" bestFit="1" customWidth="1"/>
    <col min="122" max="122" width="15.875" bestFit="1" customWidth="1"/>
    <col min="123" max="123" width="11.625" bestFit="1" customWidth="1"/>
    <col min="124" max="124" width="26.25" bestFit="1" customWidth="1"/>
    <col min="125" max="125" width="28.25" bestFit="1" customWidth="1"/>
    <col min="126" max="126" width="20" bestFit="1" customWidth="1"/>
    <col min="127" max="127" width="28.25" bestFit="1" customWidth="1"/>
    <col min="128" max="128" width="20" bestFit="1" customWidth="1"/>
    <col min="129" max="132" width="22" bestFit="1" customWidth="1"/>
    <col min="133" max="133" width="15.125" bestFit="1" customWidth="1"/>
    <col min="134" max="134" width="13.75" bestFit="1" customWidth="1"/>
    <col min="135" max="135" width="19.25" bestFit="1" customWidth="1"/>
    <col min="136" max="137" width="13.75" bestFit="1" customWidth="1"/>
    <col min="138" max="138" width="17.875" bestFit="1" customWidth="1"/>
    <col min="139" max="139" width="24.125" bestFit="1" customWidth="1"/>
    <col min="140" max="140" width="30.375" bestFit="1" customWidth="1"/>
    <col min="141" max="142" width="34.5" bestFit="1" customWidth="1"/>
    <col min="143" max="143" width="40.75" bestFit="1" customWidth="1"/>
    <col min="144" max="144" width="34.5" bestFit="1" customWidth="1"/>
    <col min="145" max="145" width="28.25" bestFit="1" customWidth="1"/>
    <col min="146" max="146" width="32.5" bestFit="1" customWidth="1"/>
    <col min="147" max="147" width="22" bestFit="1" customWidth="1"/>
    <col min="148" max="148" width="26.25" bestFit="1" customWidth="1"/>
    <col min="149" max="149" width="15.875" bestFit="1" customWidth="1"/>
    <col min="150" max="150" width="30.375" bestFit="1" customWidth="1"/>
    <col min="151" max="152" width="34.5" bestFit="1" customWidth="1"/>
    <col min="153" max="153" width="40.75" bestFit="1" customWidth="1"/>
    <col min="154" max="154" width="34.5" bestFit="1" customWidth="1"/>
    <col min="155" max="155" width="28.25" bestFit="1" customWidth="1"/>
    <col min="156" max="156" width="32.5" bestFit="1" customWidth="1"/>
    <col min="157" max="157" width="22" bestFit="1" customWidth="1"/>
    <col min="158" max="158" width="26.25" bestFit="1" customWidth="1"/>
    <col min="159" max="159" width="15.875" bestFit="1" customWidth="1"/>
    <col min="160" max="160" width="11.625" bestFit="1" customWidth="1"/>
    <col min="161" max="161" width="26.25" bestFit="1" customWidth="1"/>
    <col min="162" max="162" width="28.25" bestFit="1" customWidth="1"/>
    <col min="163" max="163" width="20" bestFit="1" customWidth="1"/>
    <col min="164" max="164" width="28.25" bestFit="1" customWidth="1"/>
    <col min="165" max="165" width="20" bestFit="1" customWidth="1"/>
    <col min="166" max="169" width="22" bestFit="1" customWidth="1"/>
    <col min="170" max="170" width="15.125" bestFit="1" customWidth="1"/>
    <col min="171" max="171" width="13.75" bestFit="1" customWidth="1"/>
    <col min="172" max="172" width="19.25" bestFit="1" customWidth="1"/>
    <col min="173" max="174" width="13.75" bestFit="1" customWidth="1"/>
    <col min="175" max="175" width="17.875" bestFit="1" customWidth="1"/>
    <col min="176" max="176" width="24.125" bestFit="1" customWidth="1"/>
    <col min="177" max="177" width="30.375" bestFit="1" customWidth="1"/>
    <col min="178" max="179" width="34.5" bestFit="1" customWidth="1"/>
    <col min="180" max="180" width="40.75" bestFit="1" customWidth="1"/>
    <col min="181" max="181" width="34.5" bestFit="1" customWidth="1"/>
    <col min="182" max="182" width="28.25" bestFit="1" customWidth="1"/>
    <col min="183" max="183" width="32.5" bestFit="1" customWidth="1"/>
    <col min="184" max="184" width="22" bestFit="1" customWidth="1"/>
    <col min="185" max="185" width="26.25" bestFit="1" customWidth="1"/>
    <col min="186" max="186" width="15.875" bestFit="1" customWidth="1"/>
    <col min="187" max="187" width="30.375" bestFit="1" customWidth="1"/>
    <col min="188" max="189" width="34.5" bestFit="1" customWidth="1"/>
    <col min="190" max="190" width="40.75" bestFit="1" customWidth="1"/>
    <col min="191" max="191" width="34.5" bestFit="1" customWidth="1"/>
    <col min="192" max="192" width="28.25" bestFit="1" customWidth="1"/>
    <col min="193" max="193" width="32.5" bestFit="1" customWidth="1"/>
    <col min="194" max="194" width="22" bestFit="1" customWidth="1"/>
    <col min="195" max="195" width="26.25" bestFit="1" customWidth="1"/>
    <col min="196" max="196" width="15.875" bestFit="1" customWidth="1"/>
    <col min="197" max="197" width="11.625" bestFit="1" customWidth="1"/>
    <col min="198" max="198" width="26.25" bestFit="1" customWidth="1"/>
    <col min="199" max="199" width="28.25" bestFit="1" customWidth="1"/>
    <col min="200" max="200" width="20" bestFit="1" customWidth="1"/>
    <col min="201" max="201" width="28.25" bestFit="1" customWidth="1"/>
    <col min="202" max="202" width="20" bestFit="1" customWidth="1"/>
    <col min="203" max="206" width="22" bestFit="1" customWidth="1"/>
    <col min="207" max="207" width="15.125" bestFit="1" customWidth="1"/>
    <col min="208" max="208" width="13.75" bestFit="1" customWidth="1"/>
    <col min="209" max="209" width="19.25" bestFit="1" customWidth="1"/>
    <col min="210" max="211" width="13.75" bestFit="1" customWidth="1"/>
    <col min="212" max="212" width="17.875" bestFit="1" customWidth="1"/>
    <col min="213" max="213" width="24.125" bestFit="1" customWidth="1"/>
    <col min="214" max="214" width="30.375" bestFit="1" customWidth="1"/>
    <col min="215" max="216" width="34.5" bestFit="1" customWidth="1"/>
    <col min="217" max="217" width="40.75" bestFit="1" customWidth="1"/>
    <col min="218" max="218" width="34.5" bestFit="1" customWidth="1"/>
    <col min="219" max="219" width="28.25" bestFit="1" customWidth="1"/>
    <col min="220" max="220" width="32.5" bestFit="1" customWidth="1"/>
    <col min="221" max="221" width="22" bestFit="1" customWidth="1"/>
    <col min="222" max="222" width="26.25" bestFit="1" customWidth="1"/>
    <col min="223" max="223" width="15.875" bestFit="1" customWidth="1"/>
    <col min="224" max="224" width="30.375" bestFit="1" customWidth="1"/>
    <col min="225" max="226" width="34.5" bestFit="1" customWidth="1"/>
    <col min="227" max="227" width="40.75" bestFit="1" customWidth="1"/>
    <col min="228" max="228" width="34.5" bestFit="1" customWidth="1"/>
    <col min="229" max="229" width="28.25" bestFit="1" customWidth="1"/>
    <col min="230" max="230" width="32.5" bestFit="1" customWidth="1"/>
    <col min="231" max="231" width="22" bestFit="1" customWidth="1"/>
    <col min="232" max="232" width="26.25" bestFit="1" customWidth="1"/>
    <col min="233" max="233" width="15.875" bestFit="1" customWidth="1"/>
    <col min="234" max="234" width="11.625" bestFit="1" customWidth="1"/>
    <col min="235" max="235" width="26.25" bestFit="1" customWidth="1"/>
    <col min="236" max="236" width="28.25" bestFit="1" customWidth="1"/>
    <col min="237" max="237" width="20" bestFit="1" customWidth="1"/>
    <col min="238" max="238" width="28.25" bestFit="1" customWidth="1"/>
    <col min="239" max="239" width="20" bestFit="1" customWidth="1"/>
    <col min="240" max="243" width="22" bestFit="1" customWidth="1"/>
    <col min="244" max="244" width="15.125" bestFit="1" customWidth="1"/>
    <col min="245" max="245" width="13.75" bestFit="1" customWidth="1"/>
    <col min="246" max="246" width="19.25" bestFit="1" customWidth="1"/>
    <col min="247" max="248" width="13.75" bestFit="1" customWidth="1"/>
    <col min="249" max="249" width="17.875" bestFit="1" customWidth="1"/>
    <col min="250" max="250" width="24.125" bestFit="1" customWidth="1"/>
    <col min="251" max="251" width="30.375" bestFit="1" customWidth="1"/>
    <col min="252" max="253" width="34.5" bestFit="1" customWidth="1"/>
    <col min="254" max="254" width="40.75" bestFit="1" customWidth="1"/>
    <col min="255" max="255" width="34.5" bestFit="1" customWidth="1"/>
    <col min="256" max="256" width="28.25" bestFit="1" customWidth="1"/>
    <col min="257" max="257" width="32.5" bestFit="1" customWidth="1"/>
    <col min="258" max="258" width="22" bestFit="1" customWidth="1"/>
    <col min="259" max="259" width="26.25" bestFit="1" customWidth="1"/>
    <col min="260" max="260" width="15.875" bestFit="1" customWidth="1"/>
    <col min="261" max="261" width="30.375" bestFit="1" customWidth="1"/>
    <col min="262" max="263" width="34.5" bestFit="1" customWidth="1"/>
    <col min="264" max="264" width="40.75" bestFit="1" customWidth="1"/>
    <col min="265" max="265" width="34.5" bestFit="1" customWidth="1"/>
    <col min="266" max="266" width="28.25" bestFit="1" customWidth="1"/>
    <col min="267" max="267" width="32.5" bestFit="1" customWidth="1"/>
    <col min="268" max="268" width="22" bestFit="1" customWidth="1"/>
    <col min="269" max="269" width="26.25" bestFit="1" customWidth="1"/>
    <col min="270" max="270" width="15.875" bestFit="1" customWidth="1"/>
    <col min="271" max="271" width="11.625" bestFit="1" customWidth="1"/>
    <col min="272" max="272" width="26.25" bestFit="1" customWidth="1"/>
    <col min="273" max="273" width="28.25" bestFit="1" customWidth="1"/>
    <col min="274" max="274" width="20" bestFit="1" customWidth="1"/>
    <col min="275" max="275" width="28.25" bestFit="1" customWidth="1"/>
    <col min="276" max="276" width="20" bestFit="1" customWidth="1"/>
    <col min="277" max="280" width="22" bestFit="1" customWidth="1"/>
    <col min="281" max="281" width="15.125" bestFit="1" customWidth="1"/>
    <col min="282" max="282" width="13.75" bestFit="1" customWidth="1"/>
    <col min="283" max="283" width="19.25" bestFit="1" customWidth="1"/>
    <col min="284" max="285" width="13.75" bestFit="1" customWidth="1"/>
    <col min="286" max="286" width="17.875" bestFit="1" customWidth="1"/>
    <col min="287" max="287" width="24.125" bestFit="1" customWidth="1"/>
    <col min="288" max="288" width="30.375" bestFit="1" customWidth="1"/>
    <col min="289" max="290" width="34.5" bestFit="1" customWidth="1"/>
    <col min="291" max="291" width="40.75" bestFit="1" customWidth="1"/>
    <col min="292" max="292" width="34.5" bestFit="1" customWidth="1"/>
    <col min="293" max="293" width="28.25" bestFit="1" customWidth="1"/>
    <col min="294" max="294" width="32.5" bestFit="1" customWidth="1"/>
    <col min="295" max="295" width="22" bestFit="1" customWidth="1"/>
    <col min="296" max="296" width="26.25" bestFit="1" customWidth="1"/>
    <col min="297" max="297" width="15.875" bestFit="1" customWidth="1"/>
    <col min="298" max="298" width="30.375" bestFit="1" customWidth="1"/>
    <col min="299" max="300" width="34.5" bestFit="1" customWidth="1"/>
    <col min="301" max="301" width="40.75" bestFit="1" customWidth="1"/>
    <col min="302" max="302" width="34.5" bestFit="1" customWidth="1"/>
    <col min="303" max="303" width="28.25" bestFit="1" customWidth="1"/>
    <col min="304" max="304" width="32.5" bestFit="1" customWidth="1"/>
    <col min="305" max="305" width="22" bestFit="1" customWidth="1"/>
    <col min="306" max="306" width="26.25" bestFit="1" customWidth="1"/>
    <col min="307" max="307" width="15.875" bestFit="1" customWidth="1"/>
    <col min="308" max="308" width="11.625" bestFit="1" customWidth="1"/>
    <col min="309" max="309" width="26.25" bestFit="1" customWidth="1"/>
    <col min="310" max="310" width="28.25" bestFit="1" customWidth="1"/>
    <col min="311" max="311" width="20" bestFit="1" customWidth="1"/>
    <col min="312" max="312" width="28.25" bestFit="1" customWidth="1"/>
    <col min="313" max="313" width="20" bestFit="1" customWidth="1"/>
    <col min="314" max="317" width="22" bestFit="1" customWidth="1"/>
    <col min="318" max="318" width="15.125" bestFit="1" customWidth="1"/>
    <col min="319" max="319" width="13.75" bestFit="1" customWidth="1"/>
    <col min="320" max="320" width="19.25" bestFit="1" customWidth="1"/>
    <col min="321" max="322" width="13.75" bestFit="1" customWidth="1"/>
    <col min="323" max="323" width="17.875" bestFit="1" customWidth="1"/>
    <col min="324" max="324" width="24.125" bestFit="1" customWidth="1"/>
    <col min="325" max="325" width="30.375" bestFit="1" customWidth="1"/>
    <col min="326" max="327" width="34.5" bestFit="1" customWidth="1"/>
    <col min="328" max="328" width="40.75" bestFit="1" customWidth="1"/>
    <col min="329" max="329" width="34.5" bestFit="1" customWidth="1"/>
    <col min="330" max="330" width="28.25" bestFit="1" customWidth="1"/>
    <col min="331" max="331" width="32.5" bestFit="1" customWidth="1"/>
    <col min="332" max="332" width="22" bestFit="1" customWidth="1"/>
    <col min="333" max="333" width="26.25" bestFit="1" customWidth="1"/>
    <col min="334" max="334" width="15.875" bestFit="1" customWidth="1"/>
    <col min="335" max="335" width="30.375" bestFit="1" customWidth="1"/>
    <col min="336" max="337" width="34.5" bestFit="1" customWidth="1"/>
    <col min="338" max="338" width="40.75" bestFit="1" customWidth="1"/>
    <col min="339" max="339" width="34.5" bestFit="1" customWidth="1"/>
    <col min="340" max="340" width="28.25" bestFit="1" customWidth="1"/>
    <col min="341" max="341" width="32.5" bestFit="1" customWidth="1"/>
    <col min="342" max="342" width="22" bestFit="1" customWidth="1"/>
    <col min="343" max="343" width="26.25" bestFit="1" customWidth="1"/>
    <col min="344" max="344" width="15.875" bestFit="1" customWidth="1"/>
    <col min="345" max="345" width="12.75" bestFit="1" customWidth="1"/>
    <col min="346" max="346" width="27.375" bestFit="1" customWidth="1"/>
    <col min="347" max="347" width="29.375" bestFit="1" customWidth="1"/>
    <col min="348" max="348" width="21.125" bestFit="1" customWidth="1"/>
    <col min="349" max="349" width="29.375" bestFit="1" customWidth="1"/>
    <col min="350" max="350" width="21.125" bestFit="1" customWidth="1"/>
    <col min="351" max="354" width="23.125" bestFit="1" customWidth="1"/>
    <col min="355" max="355" width="15.125" bestFit="1" customWidth="1"/>
    <col min="356" max="356" width="14.875" bestFit="1" customWidth="1"/>
    <col min="357" max="357" width="19.25" bestFit="1" customWidth="1"/>
    <col min="358" max="359" width="14.875" bestFit="1" customWidth="1"/>
    <col min="360" max="360" width="19" bestFit="1" customWidth="1"/>
    <col min="361" max="361" width="25.25" bestFit="1" customWidth="1"/>
    <col min="362" max="362" width="31.5" bestFit="1" customWidth="1"/>
    <col min="363" max="364" width="35.625" bestFit="1" customWidth="1"/>
    <col min="365" max="365" width="41.875" bestFit="1" customWidth="1"/>
    <col min="366" max="366" width="35.625" bestFit="1" customWidth="1"/>
    <col min="367" max="367" width="29.375" bestFit="1" customWidth="1"/>
    <col min="368" max="368" width="33.625" bestFit="1" customWidth="1"/>
    <col min="369" max="369" width="23.125" bestFit="1" customWidth="1"/>
    <col min="370" max="370" width="27.375" bestFit="1" customWidth="1"/>
    <col min="371" max="371" width="16.875" bestFit="1" customWidth="1"/>
    <col min="372" max="372" width="31.5" bestFit="1" customWidth="1"/>
    <col min="373" max="374" width="35.625" bestFit="1" customWidth="1"/>
    <col min="375" max="375" width="41.875" bestFit="1" customWidth="1"/>
    <col min="376" max="376" width="35.625" bestFit="1" customWidth="1"/>
    <col min="377" max="377" width="29.375" bestFit="1" customWidth="1"/>
    <col min="378" max="378" width="33.625" bestFit="1" customWidth="1"/>
    <col min="379" max="379" width="23.125" bestFit="1" customWidth="1"/>
    <col min="380" max="380" width="27.375" bestFit="1" customWidth="1"/>
    <col min="381" max="381" width="16.875" bestFit="1" customWidth="1"/>
    <col min="382" max="382" width="12.75" bestFit="1" customWidth="1"/>
    <col min="383" max="383" width="27.375" bestFit="1" customWidth="1"/>
    <col min="384" max="384" width="29.375" bestFit="1" customWidth="1"/>
    <col min="385" max="385" width="21.125" bestFit="1" customWidth="1"/>
    <col min="386" max="386" width="29.375" bestFit="1" customWidth="1"/>
    <col min="387" max="387" width="21.125" bestFit="1" customWidth="1"/>
    <col min="388" max="391" width="23.125" bestFit="1" customWidth="1"/>
    <col min="392" max="392" width="15.125" bestFit="1" customWidth="1"/>
    <col min="393" max="393" width="14.875" bestFit="1" customWidth="1"/>
    <col min="394" max="394" width="19.25" bestFit="1" customWidth="1"/>
    <col min="395" max="396" width="14.875" bestFit="1" customWidth="1"/>
    <col min="397" max="397" width="19" bestFit="1" customWidth="1"/>
    <col min="398" max="398" width="25.25" bestFit="1" customWidth="1"/>
    <col min="399" max="399" width="31.5" bestFit="1" customWidth="1"/>
    <col min="400" max="401" width="35.625" bestFit="1" customWidth="1"/>
    <col min="402" max="402" width="41.875" bestFit="1" customWidth="1"/>
    <col min="403" max="403" width="35.625" bestFit="1" customWidth="1"/>
    <col min="404" max="404" width="29.375" bestFit="1" customWidth="1"/>
    <col min="405" max="405" width="33.625" bestFit="1" customWidth="1"/>
    <col min="406" max="406" width="23.125" bestFit="1" customWidth="1"/>
    <col min="407" max="407" width="27.375" bestFit="1" customWidth="1"/>
    <col min="408" max="408" width="16.875" bestFit="1" customWidth="1"/>
    <col min="409" max="409" width="31.5" bestFit="1" customWidth="1"/>
    <col min="410" max="411" width="35.625" bestFit="1" customWidth="1"/>
    <col min="412" max="412" width="41.875" bestFit="1" customWidth="1"/>
    <col min="413" max="413" width="35.625" bestFit="1" customWidth="1"/>
    <col min="414" max="414" width="29.375" bestFit="1" customWidth="1"/>
    <col min="415" max="415" width="33.625" bestFit="1" customWidth="1"/>
    <col min="416" max="416" width="23.125" bestFit="1" customWidth="1"/>
    <col min="417" max="417" width="27.375" bestFit="1" customWidth="1"/>
    <col min="418" max="418" width="16.875" bestFit="1" customWidth="1"/>
    <col min="419" max="419" width="12.75" bestFit="1" customWidth="1"/>
    <col min="420" max="420" width="27.375" bestFit="1" customWidth="1"/>
    <col min="421" max="421" width="29.375" bestFit="1" customWidth="1"/>
    <col min="422" max="422" width="21.125" bestFit="1" customWidth="1"/>
    <col min="423" max="423" width="29.375" bestFit="1" customWidth="1"/>
    <col min="424" max="424" width="21.125" bestFit="1" customWidth="1"/>
    <col min="425" max="428" width="23.125" bestFit="1" customWidth="1"/>
    <col min="429" max="429" width="15.125" bestFit="1" customWidth="1"/>
    <col min="430" max="430" width="14.875" bestFit="1" customWidth="1"/>
    <col min="431" max="431" width="19.25" bestFit="1" customWidth="1"/>
    <col min="432" max="433" width="14.875" bestFit="1" customWidth="1"/>
    <col min="434" max="434" width="19" bestFit="1" customWidth="1"/>
    <col min="435" max="435" width="25.25" bestFit="1" customWidth="1"/>
    <col min="436" max="436" width="31.5" bestFit="1" customWidth="1"/>
    <col min="437" max="438" width="35.625" bestFit="1" customWidth="1"/>
    <col min="439" max="439" width="41.875" bestFit="1" customWidth="1"/>
    <col min="440" max="440" width="35.625" bestFit="1" customWidth="1"/>
    <col min="441" max="441" width="29.375" bestFit="1" customWidth="1"/>
    <col min="442" max="442" width="33.625" bestFit="1" customWidth="1"/>
    <col min="443" max="443" width="23.125" bestFit="1" customWidth="1"/>
    <col min="444" max="444" width="27.375" bestFit="1" customWidth="1"/>
    <col min="445" max="445" width="16.875" bestFit="1" customWidth="1"/>
    <col min="446" max="446" width="31.5" bestFit="1" customWidth="1"/>
    <col min="447" max="448" width="35.625" bestFit="1" customWidth="1"/>
    <col min="449" max="449" width="41.875" bestFit="1" customWidth="1"/>
    <col min="450" max="450" width="35.625" bestFit="1" customWidth="1"/>
    <col min="451" max="451" width="29.375" bestFit="1" customWidth="1"/>
    <col min="452" max="452" width="33.625" bestFit="1" customWidth="1"/>
    <col min="453" max="453" width="23.125" bestFit="1" customWidth="1"/>
    <col min="454" max="454" width="27.375" bestFit="1" customWidth="1"/>
    <col min="455" max="455" width="16.875" bestFit="1" customWidth="1"/>
    <col min="456" max="456" width="12.75" bestFit="1" customWidth="1"/>
    <col min="457" max="457" width="27.375" bestFit="1" customWidth="1"/>
    <col min="458" max="458" width="29.375" bestFit="1" customWidth="1"/>
    <col min="459" max="459" width="21.125" bestFit="1" customWidth="1"/>
    <col min="460" max="460" width="29.375" bestFit="1" customWidth="1"/>
    <col min="461" max="461" width="21.125" bestFit="1" customWidth="1"/>
    <col min="462" max="465" width="23.125" bestFit="1" customWidth="1"/>
    <col min="466" max="466" width="15.125" bestFit="1" customWidth="1"/>
    <col min="467" max="467" width="14.875" bestFit="1" customWidth="1"/>
    <col min="468" max="468" width="19.25" bestFit="1" customWidth="1"/>
    <col min="469" max="470" width="14.875" bestFit="1" customWidth="1"/>
    <col min="471" max="471" width="19" bestFit="1" customWidth="1"/>
    <col min="472" max="472" width="25.25" bestFit="1" customWidth="1"/>
    <col min="473" max="473" width="31.5" bestFit="1" customWidth="1"/>
    <col min="474" max="475" width="35.625" bestFit="1" customWidth="1"/>
    <col min="476" max="476" width="41.875" bestFit="1" customWidth="1"/>
    <col min="477" max="477" width="35.625" bestFit="1" customWidth="1"/>
    <col min="478" max="478" width="29.375" bestFit="1" customWidth="1"/>
    <col min="479" max="479" width="33.625" bestFit="1" customWidth="1"/>
    <col min="480" max="480" width="23.125" bestFit="1" customWidth="1"/>
    <col min="481" max="481" width="27.375" bestFit="1" customWidth="1"/>
    <col min="482" max="482" width="16.875" bestFit="1" customWidth="1"/>
    <col min="483" max="483" width="31.5" bestFit="1" customWidth="1"/>
    <col min="484" max="485" width="35.625" bestFit="1" customWidth="1"/>
    <col min="486" max="486" width="41.875" bestFit="1" customWidth="1"/>
    <col min="487" max="487" width="35.625" bestFit="1" customWidth="1"/>
    <col min="488" max="488" width="29.375" bestFit="1" customWidth="1"/>
    <col min="489" max="489" width="33.625" bestFit="1" customWidth="1"/>
    <col min="490" max="490" width="23.125" bestFit="1" customWidth="1"/>
    <col min="491" max="491" width="27.375" bestFit="1" customWidth="1"/>
    <col min="492" max="492" width="16.875" bestFit="1" customWidth="1"/>
    <col min="493" max="493" width="12.75" bestFit="1" customWidth="1"/>
    <col min="494" max="494" width="27.375" bestFit="1" customWidth="1"/>
    <col min="495" max="495" width="29.375" bestFit="1" customWidth="1"/>
    <col min="496" max="496" width="21.125" bestFit="1" customWidth="1"/>
    <col min="497" max="497" width="29.375" bestFit="1" customWidth="1"/>
    <col min="498" max="498" width="21.125" bestFit="1" customWidth="1"/>
    <col min="499" max="502" width="23.125" bestFit="1" customWidth="1"/>
    <col min="503" max="503" width="15.125" bestFit="1" customWidth="1"/>
    <col min="504" max="504" width="14.875" bestFit="1" customWidth="1"/>
    <col min="505" max="505" width="19.25" bestFit="1" customWidth="1"/>
    <col min="506" max="507" width="14.875" bestFit="1" customWidth="1"/>
    <col min="508" max="508" width="19" bestFit="1" customWidth="1"/>
    <col min="509" max="509" width="25.25" bestFit="1" customWidth="1"/>
    <col min="510" max="510" width="31.5" bestFit="1" customWidth="1"/>
    <col min="511" max="512" width="35.625" bestFit="1" customWidth="1"/>
    <col min="513" max="513" width="41.875" bestFit="1" customWidth="1"/>
    <col min="514" max="514" width="35.625" bestFit="1" customWidth="1"/>
    <col min="515" max="515" width="29.375" bestFit="1" customWidth="1"/>
    <col min="516" max="516" width="33.625" bestFit="1" customWidth="1"/>
    <col min="517" max="517" width="23.125" bestFit="1" customWidth="1"/>
    <col min="518" max="518" width="27.375" bestFit="1" customWidth="1"/>
    <col min="519" max="519" width="16.875" bestFit="1" customWidth="1"/>
    <col min="520" max="520" width="31.5" bestFit="1" customWidth="1"/>
    <col min="521" max="522" width="35.625" bestFit="1" customWidth="1"/>
    <col min="523" max="523" width="41.875" bestFit="1" customWidth="1"/>
    <col min="524" max="524" width="35.625" bestFit="1" customWidth="1"/>
    <col min="525" max="525" width="29.375" bestFit="1" customWidth="1"/>
    <col min="526" max="526" width="33.625" bestFit="1" customWidth="1"/>
    <col min="527" max="527" width="23.125" bestFit="1" customWidth="1"/>
    <col min="528" max="528" width="27.375" bestFit="1" customWidth="1"/>
    <col min="529" max="529" width="16.875" bestFit="1" customWidth="1"/>
    <col min="530" max="530" width="12.75" bestFit="1" customWidth="1"/>
    <col min="531" max="531" width="27.375" bestFit="1" customWidth="1"/>
    <col min="532" max="532" width="29.375" bestFit="1" customWidth="1"/>
    <col min="533" max="533" width="21.125" bestFit="1" customWidth="1"/>
    <col min="534" max="534" width="29.375" bestFit="1" customWidth="1"/>
    <col min="535" max="535" width="21.125" bestFit="1" customWidth="1"/>
    <col min="536" max="539" width="23.125" bestFit="1" customWidth="1"/>
    <col min="540" max="540" width="15.125" bestFit="1" customWidth="1"/>
    <col min="541" max="541" width="14.875" bestFit="1" customWidth="1"/>
    <col min="542" max="542" width="19.25" bestFit="1" customWidth="1"/>
    <col min="543" max="544" width="14.875" bestFit="1" customWidth="1"/>
    <col min="545" max="545" width="19" bestFit="1" customWidth="1"/>
    <col min="546" max="546" width="25.25" bestFit="1" customWidth="1"/>
    <col min="547" max="547" width="31.5" bestFit="1" customWidth="1"/>
    <col min="548" max="549" width="35.625" bestFit="1" customWidth="1"/>
    <col min="550" max="550" width="41.875" bestFit="1" customWidth="1"/>
    <col min="551" max="551" width="35.625" bestFit="1" customWidth="1"/>
    <col min="552" max="552" width="29.375" bestFit="1" customWidth="1"/>
    <col min="553" max="553" width="33.625" bestFit="1" customWidth="1"/>
    <col min="554" max="554" width="23.125" bestFit="1" customWidth="1"/>
    <col min="555" max="555" width="27.375" bestFit="1" customWidth="1"/>
    <col min="556" max="556" width="16.875" bestFit="1" customWidth="1"/>
    <col min="557" max="557" width="31.5" bestFit="1" customWidth="1"/>
    <col min="558" max="559" width="35.625" bestFit="1" customWidth="1"/>
    <col min="560" max="560" width="41.875" bestFit="1" customWidth="1"/>
    <col min="561" max="561" width="35.625" bestFit="1" customWidth="1"/>
    <col min="562" max="562" width="29.375" bestFit="1" customWidth="1"/>
    <col min="563" max="563" width="33.625" bestFit="1" customWidth="1"/>
    <col min="564" max="564" width="23.125" bestFit="1" customWidth="1"/>
    <col min="565" max="565" width="27.375" bestFit="1" customWidth="1"/>
    <col min="566" max="566" width="16.875" bestFit="1" customWidth="1"/>
    <col min="567" max="567" width="12.75" bestFit="1" customWidth="1"/>
    <col min="568" max="568" width="27.375" bestFit="1" customWidth="1"/>
    <col min="569" max="569" width="29.375" bestFit="1" customWidth="1"/>
    <col min="570" max="570" width="21.125" bestFit="1" customWidth="1"/>
    <col min="571" max="571" width="29.375" bestFit="1" customWidth="1"/>
    <col min="572" max="572" width="21.125" bestFit="1" customWidth="1"/>
    <col min="573" max="576" width="23.125" bestFit="1" customWidth="1"/>
    <col min="577" max="577" width="15.125" bestFit="1" customWidth="1"/>
    <col min="578" max="578" width="14.875" bestFit="1" customWidth="1"/>
    <col min="579" max="579" width="19.25" bestFit="1" customWidth="1"/>
    <col min="580" max="581" width="14.875" bestFit="1" customWidth="1"/>
    <col min="582" max="582" width="19" bestFit="1" customWidth="1"/>
    <col min="583" max="583" width="25.25" bestFit="1" customWidth="1"/>
    <col min="584" max="584" width="31.5" bestFit="1" customWidth="1"/>
    <col min="585" max="586" width="35.625" bestFit="1" customWidth="1"/>
    <col min="587" max="587" width="41.875" bestFit="1" customWidth="1"/>
    <col min="588" max="588" width="35.625" bestFit="1" customWidth="1"/>
    <col min="589" max="589" width="29.375" bestFit="1" customWidth="1"/>
    <col min="590" max="590" width="33.625" bestFit="1" customWidth="1"/>
    <col min="591" max="591" width="23.125" bestFit="1" customWidth="1"/>
    <col min="592" max="592" width="27.375" bestFit="1" customWidth="1"/>
    <col min="593" max="593" width="16.875" bestFit="1" customWidth="1"/>
    <col min="594" max="594" width="31.5" bestFit="1" customWidth="1"/>
    <col min="595" max="596" width="35.625" bestFit="1" customWidth="1"/>
    <col min="597" max="597" width="41.875" bestFit="1" customWidth="1"/>
    <col min="598" max="598" width="35.625" bestFit="1" customWidth="1"/>
    <col min="599" max="599" width="29.375" bestFit="1" customWidth="1"/>
    <col min="600" max="600" width="33.625" bestFit="1" customWidth="1"/>
    <col min="601" max="601" width="23.125" bestFit="1" customWidth="1"/>
    <col min="602" max="602" width="27.375" bestFit="1" customWidth="1"/>
    <col min="603" max="603" width="16.875" bestFit="1" customWidth="1"/>
    <col min="604" max="604" width="12.75" bestFit="1" customWidth="1"/>
    <col min="605" max="605" width="27.375" bestFit="1" customWidth="1"/>
    <col min="606" max="606" width="29.375" bestFit="1" customWidth="1"/>
    <col min="607" max="607" width="21.125" bestFit="1" customWidth="1"/>
    <col min="608" max="608" width="29.375" bestFit="1" customWidth="1"/>
    <col min="609" max="609" width="21.125" bestFit="1" customWidth="1"/>
    <col min="610" max="613" width="23.125" bestFit="1" customWidth="1"/>
    <col min="614" max="614" width="15.125" bestFit="1" customWidth="1"/>
    <col min="615" max="615" width="14.875" bestFit="1" customWidth="1"/>
    <col min="616" max="616" width="19.25" bestFit="1" customWidth="1"/>
    <col min="617" max="618" width="14.875" bestFit="1" customWidth="1"/>
    <col min="619" max="619" width="19" bestFit="1" customWidth="1"/>
    <col min="620" max="620" width="25.25" bestFit="1" customWidth="1"/>
    <col min="621" max="621" width="31.5" bestFit="1" customWidth="1"/>
    <col min="622" max="623" width="35.625" bestFit="1" customWidth="1"/>
    <col min="624" max="624" width="41.875" bestFit="1" customWidth="1"/>
    <col min="625" max="625" width="35.625" bestFit="1" customWidth="1"/>
    <col min="626" max="626" width="29.375" bestFit="1" customWidth="1"/>
    <col min="627" max="627" width="33.625" bestFit="1" customWidth="1"/>
    <col min="628" max="628" width="23.125" bestFit="1" customWidth="1"/>
    <col min="629" max="629" width="27.375" bestFit="1" customWidth="1"/>
    <col min="630" max="630" width="16.875" bestFit="1" customWidth="1"/>
    <col min="631" max="631" width="31.5" bestFit="1" customWidth="1"/>
    <col min="632" max="633" width="35.625" bestFit="1" customWidth="1"/>
    <col min="634" max="634" width="41.875" bestFit="1" customWidth="1"/>
    <col min="635" max="635" width="35.625" bestFit="1" customWidth="1"/>
    <col min="636" max="636" width="29.375" bestFit="1" customWidth="1"/>
    <col min="637" max="637" width="33.625" bestFit="1" customWidth="1"/>
    <col min="638" max="638" width="23.125" bestFit="1" customWidth="1"/>
    <col min="639" max="639" width="27.375" bestFit="1" customWidth="1"/>
    <col min="640" max="640" width="16.875" bestFit="1" customWidth="1"/>
    <col min="641" max="641" width="12.75" bestFit="1" customWidth="1"/>
    <col min="642" max="642" width="27.375" bestFit="1" customWidth="1"/>
    <col min="643" max="643" width="29.375" bestFit="1" customWidth="1"/>
    <col min="644" max="644" width="21.125" bestFit="1" customWidth="1"/>
    <col min="645" max="645" width="29.375" bestFit="1" customWidth="1"/>
    <col min="646" max="646" width="21.125" bestFit="1" customWidth="1"/>
    <col min="647" max="650" width="23.125" bestFit="1" customWidth="1"/>
    <col min="651" max="651" width="15.125" bestFit="1" customWidth="1"/>
    <col min="652" max="652" width="14.875" bestFit="1" customWidth="1"/>
    <col min="653" max="653" width="19.25" bestFit="1" customWidth="1"/>
    <col min="654" max="655" width="14.875" bestFit="1" customWidth="1"/>
    <col min="656" max="656" width="19" bestFit="1" customWidth="1"/>
    <col min="657" max="657" width="25.25" bestFit="1" customWidth="1"/>
    <col min="658" max="658" width="31.5" bestFit="1" customWidth="1"/>
    <col min="659" max="660" width="35.625" bestFit="1" customWidth="1"/>
    <col min="661" max="661" width="41.875" bestFit="1" customWidth="1"/>
    <col min="662" max="662" width="35.625" bestFit="1" customWidth="1"/>
    <col min="663" max="663" width="29.375" bestFit="1" customWidth="1"/>
    <col min="664" max="664" width="33.625" bestFit="1" customWidth="1"/>
    <col min="665" max="665" width="23.125" bestFit="1" customWidth="1"/>
    <col min="666" max="666" width="27.375" bestFit="1" customWidth="1"/>
    <col min="667" max="667" width="16.875" bestFit="1" customWidth="1"/>
    <col min="668" max="668" width="31.5" bestFit="1" customWidth="1"/>
    <col min="669" max="670" width="35.625" bestFit="1" customWidth="1"/>
    <col min="671" max="671" width="41.875" bestFit="1" customWidth="1"/>
    <col min="672" max="672" width="35.625" bestFit="1" customWidth="1"/>
    <col min="673" max="673" width="29.375" bestFit="1" customWidth="1"/>
    <col min="674" max="674" width="33.625" bestFit="1" customWidth="1"/>
    <col min="675" max="675" width="23.125" bestFit="1" customWidth="1"/>
    <col min="676" max="676" width="27.375" bestFit="1" customWidth="1"/>
    <col min="677" max="677" width="16.875" bestFit="1" customWidth="1"/>
    <col min="678" max="678" width="12.75" bestFit="1" customWidth="1"/>
    <col min="679" max="679" width="27.375" bestFit="1" customWidth="1"/>
    <col min="680" max="680" width="29.375" bestFit="1" customWidth="1"/>
    <col min="681" max="681" width="21.125" bestFit="1" customWidth="1"/>
    <col min="682" max="682" width="29.375" bestFit="1" customWidth="1"/>
    <col min="683" max="683" width="21.125" bestFit="1" customWidth="1"/>
    <col min="684" max="687" width="23.125" bestFit="1" customWidth="1"/>
    <col min="688" max="688" width="15.125" bestFit="1" customWidth="1"/>
    <col min="689" max="689" width="14.875" bestFit="1" customWidth="1"/>
    <col min="690" max="690" width="19.25" bestFit="1" customWidth="1"/>
    <col min="691" max="692" width="14.875" bestFit="1" customWidth="1"/>
    <col min="693" max="693" width="19" bestFit="1" customWidth="1"/>
    <col min="694" max="694" width="25.25" bestFit="1" customWidth="1"/>
    <col min="695" max="695" width="31.5" bestFit="1" customWidth="1"/>
    <col min="696" max="697" width="35.625" bestFit="1" customWidth="1"/>
    <col min="698" max="698" width="41.875" bestFit="1" customWidth="1"/>
    <col min="699" max="699" width="35.625" bestFit="1" customWidth="1"/>
    <col min="700" max="700" width="29.375" bestFit="1" customWidth="1"/>
    <col min="701" max="701" width="33.625" bestFit="1" customWidth="1"/>
    <col min="702" max="702" width="23.125" bestFit="1" customWidth="1"/>
    <col min="703" max="703" width="27.375" bestFit="1" customWidth="1"/>
    <col min="704" max="704" width="16.875" bestFit="1" customWidth="1"/>
    <col min="705" max="705" width="31.5" bestFit="1" customWidth="1"/>
    <col min="706" max="707" width="35.625" bestFit="1" customWidth="1"/>
    <col min="708" max="708" width="41.875" bestFit="1" customWidth="1"/>
    <col min="709" max="709" width="35.625" bestFit="1" customWidth="1"/>
    <col min="710" max="710" width="29.375" bestFit="1" customWidth="1"/>
    <col min="711" max="711" width="33.625" bestFit="1" customWidth="1"/>
    <col min="712" max="712" width="23.125" bestFit="1" customWidth="1"/>
    <col min="713" max="713" width="27.375" bestFit="1" customWidth="1"/>
    <col min="714" max="714" width="16.875" bestFit="1" customWidth="1"/>
    <col min="715" max="715" width="12.75" bestFit="1" customWidth="1"/>
    <col min="716" max="716" width="27.375" bestFit="1" customWidth="1"/>
    <col min="717" max="717" width="29.375" bestFit="1" customWidth="1"/>
    <col min="718" max="718" width="21.125" bestFit="1" customWidth="1"/>
    <col min="719" max="719" width="29.375" bestFit="1" customWidth="1"/>
    <col min="720" max="720" width="21.125" bestFit="1" customWidth="1"/>
    <col min="721" max="724" width="23.125" bestFit="1" customWidth="1"/>
    <col min="725" max="725" width="15.125" bestFit="1" customWidth="1"/>
    <col min="726" max="726" width="14.875" bestFit="1" customWidth="1"/>
    <col min="727" max="727" width="19.25" bestFit="1" customWidth="1"/>
    <col min="728" max="729" width="14.875" bestFit="1" customWidth="1"/>
    <col min="730" max="730" width="19" bestFit="1" customWidth="1"/>
    <col min="731" max="731" width="25.25" bestFit="1" customWidth="1"/>
    <col min="732" max="732" width="31.5" bestFit="1" customWidth="1"/>
    <col min="733" max="734" width="35.625" bestFit="1" customWidth="1"/>
    <col min="735" max="735" width="41.875" bestFit="1" customWidth="1"/>
    <col min="736" max="736" width="35.625" bestFit="1" customWidth="1"/>
    <col min="737" max="737" width="29.375" bestFit="1" customWidth="1"/>
    <col min="738" max="738" width="33.625" bestFit="1" customWidth="1"/>
    <col min="739" max="739" width="23.125" bestFit="1" customWidth="1"/>
    <col min="740" max="740" width="27.375" bestFit="1" customWidth="1"/>
    <col min="741" max="741" width="16.875" bestFit="1" customWidth="1"/>
    <col min="742" max="742" width="31.5" bestFit="1" customWidth="1"/>
    <col min="743" max="744" width="35.625" bestFit="1" customWidth="1"/>
    <col min="745" max="745" width="41.875" bestFit="1" customWidth="1"/>
    <col min="746" max="746" width="35.625" bestFit="1" customWidth="1"/>
    <col min="747" max="747" width="29.375" bestFit="1" customWidth="1"/>
    <col min="748" max="748" width="33.625" bestFit="1" customWidth="1"/>
    <col min="749" max="749" width="23.125" bestFit="1" customWidth="1"/>
    <col min="750" max="750" width="27.375" bestFit="1" customWidth="1"/>
    <col min="751" max="751" width="16.875" bestFit="1" customWidth="1"/>
    <col min="752" max="752" width="12.75" bestFit="1" customWidth="1"/>
    <col min="753" max="753" width="27.375" bestFit="1" customWidth="1"/>
    <col min="754" max="754" width="29.375" bestFit="1" customWidth="1"/>
    <col min="755" max="755" width="21.125" bestFit="1" customWidth="1"/>
    <col min="756" max="756" width="29.375" bestFit="1" customWidth="1"/>
    <col min="757" max="757" width="21.125" bestFit="1" customWidth="1"/>
    <col min="758" max="761" width="23.125" bestFit="1" customWidth="1"/>
    <col min="762" max="762" width="15.125" bestFit="1" customWidth="1"/>
    <col min="763" max="763" width="14.875" bestFit="1" customWidth="1"/>
    <col min="764" max="764" width="19.25" bestFit="1" customWidth="1"/>
    <col min="765" max="766" width="14.875" bestFit="1" customWidth="1"/>
    <col min="767" max="767" width="19" bestFit="1" customWidth="1"/>
    <col min="768" max="768" width="25.25" bestFit="1" customWidth="1"/>
    <col min="769" max="769" width="31.5" bestFit="1" customWidth="1"/>
    <col min="770" max="771" width="35.625" bestFit="1" customWidth="1"/>
    <col min="772" max="772" width="41.875" bestFit="1" customWidth="1"/>
    <col min="773" max="773" width="35.625" bestFit="1" customWidth="1"/>
    <col min="774" max="774" width="29.375" bestFit="1" customWidth="1"/>
    <col min="775" max="775" width="33.625" bestFit="1" customWidth="1"/>
    <col min="776" max="776" width="23.125" bestFit="1" customWidth="1"/>
    <col min="777" max="777" width="27.375" bestFit="1" customWidth="1"/>
    <col min="778" max="778" width="16.875" bestFit="1" customWidth="1"/>
    <col min="779" max="779" width="31.5" bestFit="1" customWidth="1"/>
    <col min="780" max="781" width="35.625" bestFit="1" customWidth="1"/>
    <col min="782" max="782" width="41.875" bestFit="1" customWidth="1"/>
    <col min="783" max="783" width="35.625" bestFit="1" customWidth="1"/>
    <col min="784" max="784" width="29.375" bestFit="1" customWidth="1"/>
    <col min="785" max="785" width="33.625" bestFit="1" customWidth="1"/>
    <col min="786" max="786" width="23.125" bestFit="1" customWidth="1"/>
    <col min="787" max="787" width="27.375" bestFit="1" customWidth="1"/>
    <col min="788" max="788" width="16.875" bestFit="1" customWidth="1"/>
    <col min="789" max="789" width="12.75" bestFit="1" customWidth="1"/>
    <col min="790" max="790" width="27.375" bestFit="1" customWidth="1"/>
    <col min="791" max="791" width="29.375" bestFit="1" customWidth="1"/>
    <col min="792" max="792" width="21.125" bestFit="1" customWidth="1"/>
    <col min="793" max="793" width="29.375" bestFit="1" customWidth="1"/>
    <col min="794" max="794" width="21.125" bestFit="1" customWidth="1"/>
    <col min="795" max="798" width="23.125" bestFit="1" customWidth="1"/>
    <col min="799" max="799" width="15.125" bestFit="1" customWidth="1"/>
    <col min="800" max="800" width="14.875" bestFit="1" customWidth="1"/>
    <col min="801" max="801" width="19.25" bestFit="1" customWidth="1"/>
    <col min="802" max="803" width="14.875" bestFit="1" customWidth="1"/>
    <col min="804" max="804" width="19" bestFit="1" customWidth="1"/>
    <col min="805" max="805" width="25.25" bestFit="1" customWidth="1"/>
    <col min="806" max="806" width="31.5" bestFit="1" customWidth="1"/>
    <col min="807" max="808" width="35.625" bestFit="1" customWidth="1"/>
    <col min="809" max="809" width="41.875" bestFit="1" customWidth="1"/>
    <col min="810" max="810" width="35.625" bestFit="1" customWidth="1"/>
    <col min="811" max="811" width="29.375" bestFit="1" customWidth="1"/>
    <col min="812" max="812" width="33.625" bestFit="1" customWidth="1"/>
    <col min="813" max="813" width="23.125" bestFit="1" customWidth="1"/>
    <col min="814" max="814" width="27.375" bestFit="1" customWidth="1"/>
    <col min="815" max="815" width="16.875" bestFit="1" customWidth="1"/>
    <col min="816" max="816" width="31.5" bestFit="1" customWidth="1"/>
    <col min="817" max="818" width="35.625" bestFit="1" customWidth="1"/>
    <col min="819" max="819" width="41.875" bestFit="1" customWidth="1"/>
    <col min="820" max="820" width="35.625" bestFit="1" customWidth="1"/>
    <col min="821" max="821" width="29.375" bestFit="1" customWidth="1"/>
    <col min="822" max="822" width="33.625" bestFit="1" customWidth="1"/>
    <col min="823" max="823" width="23.125" bestFit="1" customWidth="1"/>
    <col min="824" max="824" width="27.375" bestFit="1" customWidth="1"/>
    <col min="825" max="825" width="16.875" bestFit="1" customWidth="1"/>
    <col min="826" max="826" width="12.75" bestFit="1" customWidth="1"/>
    <col min="827" max="827" width="27.375" bestFit="1" customWidth="1"/>
    <col min="828" max="828" width="29.375" bestFit="1" customWidth="1"/>
    <col min="829" max="829" width="21.125" bestFit="1" customWidth="1"/>
    <col min="830" max="830" width="29.375" bestFit="1" customWidth="1"/>
    <col min="831" max="831" width="21.125" bestFit="1" customWidth="1"/>
    <col min="832" max="835" width="23.125" bestFit="1" customWidth="1"/>
    <col min="836" max="836" width="15.125" bestFit="1" customWidth="1"/>
    <col min="837" max="837" width="14.875" bestFit="1" customWidth="1"/>
    <col min="838" max="838" width="19.25" bestFit="1" customWidth="1"/>
    <col min="839" max="840" width="14.875" bestFit="1" customWidth="1"/>
    <col min="841" max="841" width="19" bestFit="1" customWidth="1"/>
    <col min="842" max="842" width="25.25" bestFit="1" customWidth="1"/>
    <col min="843" max="843" width="31.5" bestFit="1" customWidth="1"/>
    <col min="844" max="845" width="35.625" bestFit="1" customWidth="1"/>
    <col min="846" max="846" width="41.875" bestFit="1" customWidth="1"/>
    <col min="847" max="847" width="35.625" bestFit="1" customWidth="1"/>
    <col min="848" max="848" width="29.375" bestFit="1" customWidth="1"/>
    <col min="849" max="849" width="33.625" bestFit="1" customWidth="1"/>
    <col min="850" max="850" width="23.125" bestFit="1" customWidth="1"/>
    <col min="851" max="851" width="27.375" bestFit="1" customWidth="1"/>
    <col min="852" max="852" width="16.875" bestFit="1" customWidth="1"/>
    <col min="853" max="853" width="31.5" bestFit="1" customWidth="1"/>
    <col min="854" max="855" width="35.625" bestFit="1" customWidth="1"/>
    <col min="856" max="856" width="41.875" bestFit="1" customWidth="1"/>
    <col min="857" max="857" width="35.625" bestFit="1" customWidth="1"/>
    <col min="858" max="858" width="29.375" bestFit="1" customWidth="1"/>
    <col min="859" max="859" width="33.625" bestFit="1" customWidth="1"/>
    <col min="860" max="860" width="23.125" bestFit="1" customWidth="1"/>
    <col min="861" max="861" width="27.375" bestFit="1" customWidth="1"/>
    <col min="862" max="862" width="16.875" bestFit="1" customWidth="1"/>
    <col min="863" max="863" width="12.75" bestFit="1" customWidth="1"/>
    <col min="864" max="864" width="27.375" bestFit="1" customWidth="1"/>
    <col min="865" max="865" width="29.375" bestFit="1" customWidth="1"/>
    <col min="866" max="866" width="21.125" bestFit="1" customWidth="1"/>
    <col min="867" max="867" width="29.375" bestFit="1" customWidth="1"/>
    <col min="868" max="868" width="21.125" bestFit="1" customWidth="1"/>
    <col min="869" max="872" width="23.125" bestFit="1" customWidth="1"/>
    <col min="873" max="873" width="15.125" bestFit="1" customWidth="1"/>
    <col min="874" max="874" width="14.875" bestFit="1" customWidth="1"/>
    <col min="875" max="875" width="19.25" bestFit="1" customWidth="1"/>
    <col min="876" max="877" width="14.875" bestFit="1" customWidth="1"/>
    <col min="878" max="878" width="19" bestFit="1" customWidth="1"/>
    <col min="879" max="879" width="25.25" bestFit="1" customWidth="1"/>
    <col min="880" max="880" width="31.5" bestFit="1" customWidth="1"/>
    <col min="881" max="882" width="35.625" bestFit="1" customWidth="1"/>
    <col min="883" max="883" width="41.875" bestFit="1" customWidth="1"/>
    <col min="884" max="884" width="35.625" bestFit="1" customWidth="1"/>
    <col min="885" max="885" width="29.375" bestFit="1" customWidth="1"/>
    <col min="886" max="886" width="33.625" bestFit="1" customWidth="1"/>
    <col min="887" max="887" width="23.125" bestFit="1" customWidth="1"/>
    <col min="888" max="888" width="27.375" bestFit="1" customWidth="1"/>
    <col min="889" max="889" width="16.875" bestFit="1" customWidth="1"/>
    <col min="890" max="890" width="31.5" bestFit="1" customWidth="1"/>
    <col min="891" max="892" width="35.625" bestFit="1" customWidth="1"/>
    <col min="893" max="893" width="41.875" bestFit="1" customWidth="1"/>
    <col min="894" max="894" width="35.625" bestFit="1" customWidth="1"/>
    <col min="895" max="895" width="29.375" bestFit="1" customWidth="1"/>
    <col min="896" max="896" width="33.625" bestFit="1" customWidth="1"/>
    <col min="897" max="897" width="23.125" bestFit="1" customWidth="1"/>
    <col min="898" max="898" width="27.375" bestFit="1" customWidth="1"/>
    <col min="899" max="899" width="16.875" bestFit="1" customWidth="1"/>
    <col min="900" max="900" width="12.75" bestFit="1" customWidth="1"/>
    <col min="901" max="901" width="27.375" bestFit="1" customWidth="1"/>
    <col min="902" max="902" width="29.375" bestFit="1" customWidth="1"/>
    <col min="903" max="903" width="21.125" bestFit="1" customWidth="1"/>
    <col min="904" max="904" width="29.375" bestFit="1" customWidth="1"/>
    <col min="905" max="905" width="21.125" bestFit="1" customWidth="1"/>
    <col min="906" max="909" width="23.125" bestFit="1" customWidth="1"/>
    <col min="910" max="910" width="15.125" bestFit="1" customWidth="1"/>
    <col min="911" max="911" width="14.875" bestFit="1" customWidth="1"/>
    <col min="912" max="912" width="19.25" bestFit="1" customWidth="1"/>
    <col min="913" max="914" width="14.875" bestFit="1" customWidth="1"/>
    <col min="915" max="915" width="19" bestFit="1" customWidth="1"/>
    <col min="916" max="916" width="25.25" bestFit="1" customWidth="1"/>
    <col min="917" max="917" width="31.5" bestFit="1" customWidth="1"/>
    <col min="918" max="919" width="35.625" bestFit="1" customWidth="1"/>
    <col min="920" max="920" width="41.875" bestFit="1" customWidth="1"/>
    <col min="921" max="921" width="35.625" bestFit="1" customWidth="1"/>
    <col min="922" max="922" width="29.375" bestFit="1" customWidth="1"/>
    <col min="923" max="923" width="33.625" bestFit="1" customWidth="1"/>
    <col min="924" max="924" width="23.125" bestFit="1" customWidth="1"/>
    <col min="925" max="925" width="27.375" bestFit="1" customWidth="1"/>
    <col min="926" max="926" width="16.875" bestFit="1" customWidth="1"/>
    <col min="927" max="927" width="31.5" bestFit="1" customWidth="1"/>
    <col min="928" max="929" width="35.625" bestFit="1" customWidth="1"/>
    <col min="930" max="930" width="41.875" bestFit="1" customWidth="1"/>
    <col min="931" max="931" width="35.625" bestFit="1" customWidth="1"/>
    <col min="932" max="932" width="29.375" bestFit="1" customWidth="1"/>
    <col min="933" max="933" width="33.625" bestFit="1" customWidth="1"/>
    <col min="934" max="934" width="23.125" bestFit="1" customWidth="1"/>
    <col min="935" max="935" width="27.375" bestFit="1" customWidth="1"/>
    <col min="936" max="936" width="16.875" bestFit="1" customWidth="1"/>
    <col min="937" max="937" width="12.75" bestFit="1" customWidth="1"/>
    <col min="938" max="938" width="27.375" bestFit="1" customWidth="1"/>
    <col min="939" max="939" width="29.375" bestFit="1" customWidth="1"/>
    <col min="940" max="940" width="21.125" bestFit="1" customWidth="1"/>
    <col min="941" max="941" width="29.375" bestFit="1" customWidth="1"/>
    <col min="942" max="942" width="21.125" bestFit="1" customWidth="1"/>
    <col min="943" max="946" width="23.125" bestFit="1" customWidth="1"/>
    <col min="947" max="947" width="15.125" bestFit="1" customWidth="1"/>
    <col min="948" max="948" width="14.875" bestFit="1" customWidth="1"/>
    <col min="949" max="949" width="19.25" bestFit="1" customWidth="1"/>
    <col min="950" max="951" width="14.875" bestFit="1" customWidth="1"/>
    <col min="952" max="952" width="19" bestFit="1" customWidth="1"/>
    <col min="953" max="953" width="25.25" bestFit="1" customWidth="1"/>
    <col min="954" max="954" width="31.5" bestFit="1" customWidth="1"/>
    <col min="955" max="956" width="35.625" bestFit="1" customWidth="1"/>
    <col min="957" max="957" width="41.875" bestFit="1" customWidth="1"/>
    <col min="958" max="958" width="35.625" bestFit="1" customWidth="1"/>
    <col min="959" max="959" width="29.375" bestFit="1" customWidth="1"/>
    <col min="960" max="960" width="33.625" bestFit="1" customWidth="1"/>
    <col min="961" max="961" width="23.125" bestFit="1" customWidth="1"/>
    <col min="962" max="962" width="27.375" bestFit="1" customWidth="1"/>
    <col min="963" max="963" width="16.875" bestFit="1" customWidth="1"/>
    <col min="964" max="964" width="31.5" bestFit="1" customWidth="1"/>
    <col min="965" max="966" width="35.625" bestFit="1" customWidth="1"/>
    <col min="967" max="967" width="41.875" bestFit="1" customWidth="1"/>
    <col min="968" max="968" width="35.625" bestFit="1" customWidth="1"/>
    <col min="969" max="969" width="29.375" bestFit="1" customWidth="1"/>
    <col min="970" max="970" width="33.625" bestFit="1" customWidth="1"/>
    <col min="971" max="971" width="23.125" bestFit="1" customWidth="1"/>
    <col min="972" max="972" width="27.375" bestFit="1" customWidth="1"/>
    <col min="973" max="973" width="16.875" bestFit="1" customWidth="1"/>
    <col min="974" max="974" width="12.75" bestFit="1" customWidth="1"/>
    <col min="975" max="975" width="27.375" bestFit="1" customWidth="1"/>
    <col min="976" max="976" width="29.375" bestFit="1" customWidth="1"/>
    <col min="977" max="977" width="21.125" bestFit="1" customWidth="1"/>
    <col min="978" max="978" width="29.375" bestFit="1" customWidth="1"/>
    <col min="979" max="979" width="21.125" bestFit="1" customWidth="1"/>
    <col min="980" max="983" width="23.125" bestFit="1" customWidth="1"/>
    <col min="984" max="984" width="15.125" bestFit="1" customWidth="1"/>
    <col min="985" max="985" width="14.875" bestFit="1" customWidth="1"/>
    <col min="986" max="986" width="19.25" bestFit="1" customWidth="1"/>
    <col min="987" max="988" width="14.875" bestFit="1" customWidth="1"/>
    <col min="989" max="989" width="19" bestFit="1" customWidth="1"/>
    <col min="990" max="990" width="25.25" bestFit="1" customWidth="1"/>
    <col min="991" max="991" width="31.5" bestFit="1" customWidth="1"/>
    <col min="992" max="993" width="35.625" bestFit="1" customWidth="1"/>
    <col min="994" max="994" width="41.875" bestFit="1" customWidth="1"/>
    <col min="995" max="995" width="35.625" bestFit="1" customWidth="1"/>
    <col min="996" max="996" width="29.375" bestFit="1" customWidth="1"/>
    <col min="997" max="997" width="33.625" bestFit="1" customWidth="1"/>
    <col min="998" max="998" width="23.125" bestFit="1" customWidth="1"/>
    <col min="999" max="999" width="27.375" bestFit="1" customWidth="1"/>
    <col min="1000" max="1000" width="16.875" bestFit="1" customWidth="1"/>
    <col min="1001" max="1001" width="31.5" bestFit="1" customWidth="1"/>
    <col min="1002" max="1003" width="35.625" bestFit="1" customWidth="1"/>
    <col min="1004" max="1004" width="41.875" bestFit="1" customWidth="1"/>
    <col min="1005" max="1005" width="35.625" bestFit="1" customWidth="1"/>
    <col min="1006" max="1006" width="29.375" bestFit="1" customWidth="1"/>
    <col min="1007" max="1007" width="33.625" bestFit="1" customWidth="1"/>
    <col min="1008" max="1008" width="23.125" bestFit="1" customWidth="1"/>
    <col min="1009" max="1009" width="27.375" bestFit="1" customWidth="1"/>
    <col min="1010" max="1010" width="16.875" bestFit="1" customWidth="1"/>
    <col min="1011" max="1011" width="12.75" bestFit="1" customWidth="1"/>
    <col min="1012" max="1012" width="27.375" bestFit="1" customWidth="1"/>
    <col min="1013" max="1013" width="29.375" bestFit="1" customWidth="1"/>
    <col min="1014" max="1014" width="21.125" bestFit="1" customWidth="1"/>
    <col min="1015" max="1015" width="29.375" bestFit="1" customWidth="1"/>
    <col min="1016" max="1016" width="21.125" bestFit="1" customWidth="1"/>
    <col min="1017" max="1020" width="23.125" bestFit="1" customWidth="1"/>
    <col min="1021" max="1021" width="15.125" bestFit="1" customWidth="1"/>
    <col min="1022" max="1022" width="14.875" bestFit="1" customWidth="1"/>
    <col min="1023" max="1023" width="19.25" bestFit="1" customWidth="1"/>
    <col min="1024" max="1025" width="14.875" bestFit="1" customWidth="1"/>
    <col min="1026" max="1026" width="19" bestFit="1" customWidth="1"/>
    <col min="1027" max="1027" width="25.25" bestFit="1" customWidth="1"/>
    <col min="1028" max="1028" width="31.5" bestFit="1" customWidth="1"/>
    <col min="1029" max="1030" width="35.625" bestFit="1" customWidth="1"/>
    <col min="1031" max="1031" width="41.875" bestFit="1" customWidth="1"/>
    <col min="1032" max="1032" width="35.625" bestFit="1" customWidth="1"/>
    <col min="1033" max="1033" width="29.375" bestFit="1" customWidth="1"/>
    <col min="1034" max="1034" width="33.625" bestFit="1" customWidth="1"/>
    <col min="1035" max="1035" width="23.125" bestFit="1" customWidth="1"/>
    <col min="1036" max="1036" width="27.375" bestFit="1" customWidth="1"/>
    <col min="1037" max="1037" width="16.875" bestFit="1" customWidth="1"/>
    <col min="1038" max="1038" width="31.5" bestFit="1" customWidth="1"/>
    <col min="1039" max="1040" width="35.625" bestFit="1" customWidth="1"/>
    <col min="1041" max="1041" width="41.875" bestFit="1" customWidth="1"/>
    <col min="1042" max="1042" width="35.625" bestFit="1" customWidth="1"/>
    <col min="1043" max="1043" width="29.375" bestFit="1" customWidth="1"/>
    <col min="1044" max="1044" width="33.625" bestFit="1" customWidth="1"/>
    <col min="1045" max="1045" width="23.125" bestFit="1" customWidth="1"/>
    <col min="1046" max="1046" width="27.375" bestFit="1" customWidth="1"/>
    <col min="1047" max="1047" width="16.875" bestFit="1" customWidth="1"/>
    <col min="1048" max="1048" width="12.75" bestFit="1" customWidth="1"/>
    <col min="1049" max="1049" width="27.375" bestFit="1" customWidth="1"/>
    <col min="1050" max="1050" width="29.375" bestFit="1" customWidth="1"/>
    <col min="1051" max="1051" width="21.125" bestFit="1" customWidth="1"/>
    <col min="1052" max="1052" width="29.375" bestFit="1" customWidth="1"/>
    <col min="1053" max="1053" width="21.125" bestFit="1" customWidth="1"/>
    <col min="1054" max="1057" width="23.125" bestFit="1" customWidth="1"/>
    <col min="1058" max="1058" width="15.125" bestFit="1" customWidth="1"/>
    <col min="1059" max="1059" width="14.875" bestFit="1" customWidth="1"/>
    <col min="1060" max="1060" width="19.25" bestFit="1" customWidth="1"/>
    <col min="1061" max="1062" width="14.875" bestFit="1" customWidth="1"/>
    <col min="1063" max="1063" width="19" bestFit="1" customWidth="1"/>
    <col min="1064" max="1064" width="25.25" bestFit="1" customWidth="1"/>
    <col min="1065" max="1065" width="31.5" bestFit="1" customWidth="1"/>
    <col min="1066" max="1067" width="35.625" bestFit="1" customWidth="1"/>
    <col min="1068" max="1068" width="41.875" bestFit="1" customWidth="1"/>
    <col min="1069" max="1069" width="35.625" bestFit="1" customWidth="1"/>
    <col min="1070" max="1070" width="29.375" bestFit="1" customWidth="1"/>
    <col min="1071" max="1071" width="33.625" bestFit="1" customWidth="1"/>
    <col min="1072" max="1072" width="23.125" bestFit="1" customWidth="1"/>
    <col min="1073" max="1073" width="27.375" bestFit="1" customWidth="1"/>
    <col min="1074" max="1074" width="16.875" bestFit="1" customWidth="1"/>
    <col min="1075" max="1075" width="31.5" bestFit="1" customWidth="1"/>
    <col min="1076" max="1077" width="35.625" bestFit="1" customWidth="1"/>
    <col min="1078" max="1078" width="41.875" bestFit="1" customWidth="1"/>
    <col min="1079" max="1079" width="35.625" bestFit="1" customWidth="1"/>
    <col min="1080" max="1080" width="29.375" bestFit="1" customWidth="1"/>
    <col min="1081" max="1081" width="33.625" bestFit="1" customWidth="1"/>
    <col min="1082" max="1082" width="23.125" bestFit="1" customWidth="1"/>
    <col min="1083" max="1083" width="27.375" bestFit="1" customWidth="1"/>
    <col min="1084" max="1084" width="16.875" bestFit="1" customWidth="1"/>
    <col min="1085" max="1085" width="12.75" bestFit="1" customWidth="1"/>
    <col min="1086" max="1086" width="27.375" bestFit="1" customWidth="1"/>
    <col min="1087" max="1087" width="29.375" bestFit="1" customWidth="1"/>
    <col min="1088" max="1088" width="21.125" bestFit="1" customWidth="1"/>
    <col min="1089" max="1089" width="29.375" bestFit="1" customWidth="1"/>
    <col min="1090" max="1090" width="21.125" bestFit="1" customWidth="1"/>
    <col min="1091" max="1094" width="23.125" bestFit="1" customWidth="1"/>
    <col min="1095" max="1095" width="15.125" bestFit="1" customWidth="1"/>
    <col min="1096" max="1096" width="14.875" bestFit="1" customWidth="1"/>
    <col min="1097" max="1097" width="19.25" bestFit="1" customWidth="1"/>
    <col min="1098" max="1099" width="14.875" bestFit="1" customWidth="1"/>
    <col min="1100" max="1100" width="19" bestFit="1" customWidth="1"/>
    <col min="1101" max="1101" width="25.25" bestFit="1" customWidth="1"/>
    <col min="1102" max="1102" width="31.5" bestFit="1" customWidth="1"/>
    <col min="1103" max="1104" width="35.625" bestFit="1" customWidth="1"/>
    <col min="1105" max="1105" width="41.875" bestFit="1" customWidth="1"/>
    <col min="1106" max="1106" width="35.625" bestFit="1" customWidth="1"/>
    <col min="1107" max="1107" width="29.375" bestFit="1" customWidth="1"/>
    <col min="1108" max="1108" width="33.625" bestFit="1" customWidth="1"/>
    <col min="1109" max="1109" width="23.125" bestFit="1" customWidth="1"/>
    <col min="1110" max="1110" width="27.375" bestFit="1" customWidth="1"/>
    <col min="1111" max="1111" width="16.875" bestFit="1" customWidth="1"/>
    <col min="1112" max="1112" width="31.5" bestFit="1" customWidth="1"/>
    <col min="1113" max="1114" width="35.625" bestFit="1" customWidth="1"/>
    <col min="1115" max="1115" width="41.875" bestFit="1" customWidth="1"/>
    <col min="1116" max="1116" width="35.625" bestFit="1" customWidth="1"/>
    <col min="1117" max="1117" width="29.375" bestFit="1" customWidth="1"/>
    <col min="1118" max="1118" width="33.625" bestFit="1" customWidth="1"/>
    <col min="1119" max="1119" width="23.125" bestFit="1" customWidth="1"/>
    <col min="1120" max="1120" width="27.375" bestFit="1" customWidth="1"/>
    <col min="1121" max="1121" width="16.875" bestFit="1" customWidth="1"/>
    <col min="1122" max="1122" width="19.25" bestFit="1" customWidth="1"/>
    <col min="1123" max="1123" width="23.5" bestFit="1" customWidth="1"/>
    <col min="1124" max="1124" width="13" bestFit="1" customWidth="1"/>
    <col min="1125" max="1125" width="19.25" bestFit="1" customWidth="1"/>
    <col min="1126" max="1126" width="23.5" bestFit="1" customWidth="1"/>
    <col min="1127" max="1127" width="13" bestFit="1" customWidth="1"/>
    <col min="1128" max="1151" width="13" customWidth="1"/>
    <col min="1152" max="1152" width="13" bestFit="1" customWidth="1"/>
    <col min="1153" max="1154" width="11" bestFit="1" customWidth="1"/>
    <col min="1155" max="1155" width="9" bestFit="1" customWidth="1"/>
    <col min="1156" max="1156" width="25.5" bestFit="1" customWidth="1"/>
    <col min="1157" max="1157" width="15.25" customWidth="1"/>
    <col min="1158" max="1159" width="15.125" bestFit="1" customWidth="1"/>
    <col min="1160" max="1160" width="24.875" customWidth="1"/>
    <col min="1161" max="1161" width="18.125" customWidth="1"/>
    <col min="1162" max="1162" width="20.375" customWidth="1"/>
    <col min="1163" max="1169" width="19.25" customWidth="1"/>
  </cols>
  <sheetData>
    <row r="1" spans="1:1169" x14ac:dyDescent="0.4">
      <c r="A1" s="46" t="s">
        <v>78</v>
      </c>
      <c r="B1" s="46" t="s">
        <v>79</v>
      </c>
      <c r="C1" s="46" t="s">
        <v>80</v>
      </c>
      <c r="D1" s="46" t="s">
        <v>81</v>
      </c>
      <c r="E1" s="46" t="s">
        <v>84</v>
      </c>
      <c r="F1" s="46" t="s">
        <v>85</v>
      </c>
      <c r="G1" s="46" t="s">
        <v>75</v>
      </c>
      <c r="H1" s="46" t="s">
        <v>76</v>
      </c>
      <c r="I1" s="46" t="s">
        <v>51</v>
      </c>
      <c r="J1" s="46" t="s">
        <v>77</v>
      </c>
      <c r="K1" s="46" t="s">
        <v>74</v>
      </c>
      <c r="L1" s="48" t="s">
        <v>122</v>
      </c>
      <c r="M1" s="48" t="s">
        <v>121</v>
      </c>
      <c r="N1" s="48" t="s">
        <v>216</v>
      </c>
      <c r="O1" s="48" t="s">
        <v>117</v>
      </c>
      <c r="P1" s="48" t="s">
        <v>118</v>
      </c>
      <c r="Q1" s="48" t="s">
        <v>113</v>
      </c>
      <c r="R1" s="48" t="s">
        <v>114</v>
      </c>
      <c r="S1" s="48" t="s">
        <v>119</v>
      </c>
      <c r="T1" s="48" t="s">
        <v>120</v>
      </c>
      <c r="U1" s="48" t="s">
        <v>115</v>
      </c>
      <c r="V1" s="48" t="s">
        <v>116</v>
      </c>
      <c r="W1" s="48" t="s">
        <v>86</v>
      </c>
      <c r="X1" s="48" t="s">
        <v>87</v>
      </c>
      <c r="Y1" s="48" t="s">
        <v>88</v>
      </c>
      <c r="Z1" s="48" t="s">
        <v>89</v>
      </c>
      <c r="AA1" s="48" t="s">
        <v>90</v>
      </c>
      <c r="AB1" s="48" t="s">
        <v>91</v>
      </c>
      <c r="AC1" s="48" t="s">
        <v>92</v>
      </c>
      <c r="AD1" s="48" t="s">
        <v>93</v>
      </c>
      <c r="AE1" s="48" t="s">
        <v>94</v>
      </c>
      <c r="AF1" s="48" t="s">
        <v>95</v>
      </c>
      <c r="AG1" s="48" t="s">
        <v>96</v>
      </c>
      <c r="AH1" s="48" t="s">
        <v>97</v>
      </c>
      <c r="AI1" s="48" t="s">
        <v>98</v>
      </c>
      <c r="AJ1" s="48" t="s">
        <v>99</v>
      </c>
      <c r="AK1" s="48" t="s">
        <v>100</v>
      </c>
      <c r="AL1" s="48" t="s">
        <v>101</v>
      </c>
      <c r="AM1" s="48" t="s">
        <v>102</v>
      </c>
      <c r="AN1" s="48" t="s">
        <v>103</v>
      </c>
      <c r="AO1" s="48" t="s">
        <v>104</v>
      </c>
      <c r="AP1" s="48" t="s">
        <v>105</v>
      </c>
      <c r="AQ1" s="48" t="s">
        <v>106</v>
      </c>
      <c r="AR1" s="48" t="s">
        <v>107</v>
      </c>
      <c r="AS1" s="48" t="s">
        <v>108</v>
      </c>
      <c r="AT1" s="48" t="s">
        <v>109</v>
      </c>
      <c r="AU1" s="48" t="s">
        <v>110</v>
      </c>
      <c r="AV1" s="48" t="s">
        <v>111</v>
      </c>
      <c r="AW1" s="48" t="s">
        <v>112</v>
      </c>
      <c r="AX1" s="48" t="s">
        <v>142</v>
      </c>
      <c r="AY1" s="48" t="s">
        <v>143</v>
      </c>
      <c r="AZ1" s="48" t="s">
        <v>218</v>
      </c>
      <c r="BA1" s="48" t="s">
        <v>144</v>
      </c>
      <c r="BB1" s="48" t="s">
        <v>145</v>
      </c>
      <c r="BC1" s="48" t="s">
        <v>146</v>
      </c>
      <c r="BD1" s="48" t="s">
        <v>147</v>
      </c>
      <c r="BE1" s="48" t="s">
        <v>148</v>
      </c>
      <c r="BF1" s="48" t="s">
        <v>149</v>
      </c>
      <c r="BG1" s="48" t="s">
        <v>150</v>
      </c>
      <c r="BH1" s="48" t="s">
        <v>151</v>
      </c>
      <c r="BI1" s="48" t="s">
        <v>152</v>
      </c>
      <c r="BJ1" s="48" t="s">
        <v>153</v>
      </c>
      <c r="BK1" s="48" t="s">
        <v>154</v>
      </c>
      <c r="BL1" s="48" t="s">
        <v>155</v>
      </c>
      <c r="BM1" s="48" t="s">
        <v>156</v>
      </c>
      <c r="BN1" s="48" t="s">
        <v>157</v>
      </c>
      <c r="BO1" s="48" t="s">
        <v>158</v>
      </c>
      <c r="BP1" s="48" t="s">
        <v>159</v>
      </c>
      <c r="BQ1" s="48" t="s">
        <v>160</v>
      </c>
      <c r="BR1" s="48" t="s">
        <v>161</v>
      </c>
      <c r="BS1" s="48" t="s">
        <v>162</v>
      </c>
      <c r="BT1" s="48" t="s">
        <v>163</v>
      </c>
      <c r="BU1" s="48" t="s">
        <v>164</v>
      </c>
      <c r="BV1" s="48" t="s">
        <v>165</v>
      </c>
      <c r="BW1" s="48" t="s">
        <v>166</v>
      </c>
      <c r="BX1" s="48" t="s">
        <v>167</v>
      </c>
      <c r="BY1" s="48" t="s">
        <v>168</v>
      </c>
      <c r="BZ1" s="48" t="s">
        <v>169</v>
      </c>
      <c r="CA1" s="48" t="s">
        <v>170</v>
      </c>
      <c r="CB1" s="48" t="s">
        <v>171</v>
      </c>
      <c r="CC1" s="48" t="s">
        <v>172</v>
      </c>
      <c r="CD1" s="48" t="s">
        <v>173</v>
      </c>
      <c r="CE1" s="48" t="s">
        <v>174</v>
      </c>
      <c r="CF1" s="48" t="s">
        <v>175</v>
      </c>
      <c r="CG1" s="48" t="s">
        <v>176</v>
      </c>
      <c r="CH1" s="48" t="s">
        <v>177</v>
      </c>
      <c r="CI1" s="48" t="s">
        <v>178</v>
      </c>
      <c r="CJ1" s="48" t="s">
        <v>179</v>
      </c>
      <c r="CK1" s="48" t="s">
        <v>180</v>
      </c>
      <c r="CL1" s="48" t="s">
        <v>217</v>
      </c>
      <c r="CM1" s="48" t="s">
        <v>181</v>
      </c>
      <c r="CN1" s="48" t="s">
        <v>182</v>
      </c>
      <c r="CO1" s="48" t="s">
        <v>183</v>
      </c>
      <c r="CP1" s="48" t="s">
        <v>184</v>
      </c>
      <c r="CQ1" s="48" t="s">
        <v>185</v>
      </c>
      <c r="CR1" s="48" t="s">
        <v>186</v>
      </c>
      <c r="CS1" s="48" t="s">
        <v>187</v>
      </c>
      <c r="CT1" s="48" t="s">
        <v>188</v>
      </c>
      <c r="CU1" s="48" t="s">
        <v>189</v>
      </c>
      <c r="CV1" s="48" t="s">
        <v>190</v>
      </c>
      <c r="CW1" s="48" t="s">
        <v>191</v>
      </c>
      <c r="CX1" s="48" t="s">
        <v>192</v>
      </c>
      <c r="CY1" s="48" t="s">
        <v>193</v>
      </c>
      <c r="CZ1" s="48" t="s">
        <v>194</v>
      </c>
      <c r="DA1" s="48" t="s">
        <v>195</v>
      </c>
      <c r="DB1" s="48" t="s">
        <v>196</v>
      </c>
      <c r="DC1" s="48" t="s">
        <v>197</v>
      </c>
      <c r="DD1" s="48" t="s">
        <v>198</v>
      </c>
      <c r="DE1" s="48" t="s">
        <v>199</v>
      </c>
      <c r="DF1" s="48" t="s">
        <v>200</v>
      </c>
      <c r="DG1" s="48" t="s">
        <v>201</v>
      </c>
      <c r="DH1" s="48" t="s">
        <v>202</v>
      </c>
      <c r="DI1" s="48" t="s">
        <v>203</v>
      </c>
      <c r="DJ1" s="48" t="s">
        <v>204</v>
      </c>
      <c r="DK1" s="48" t="s">
        <v>205</v>
      </c>
      <c r="DL1" s="48" t="s">
        <v>206</v>
      </c>
      <c r="DM1" s="48" t="s">
        <v>207</v>
      </c>
      <c r="DN1" s="48" t="s">
        <v>208</v>
      </c>
      <c r="DO1" s="48" t="s">
        <v>209</v>
      </c>
      <c r="DP1" s="48" t="s">
        <v>210</v>
      </c>
      <c r="DQ1" s="48" t="s">
        <v>211</v>
      </c>
      <c r="DR1" s="48" t="s">
        <v>212</v>
      </c>
      <c r="DS1" s="48" t="s">
        <v>213</v>
      </c>
      <c r="DT1" s="48" t="s">
        <v>214</v>
      </c>
      <c r="DU1" s="48" t="s">
        <v>215</v>
      </c>
      <c r="DV1" s="48" t="s">
        <v>219</v>
      </c>
      <c r="DW1" s="48" t="s">
        <v>220</v>
      </c>
      <c r="DX1" s="48" t="s">
        <v>221</v>
      </c>
      <c r="DY1" s="48" t="s">
        <v>222</v>
      </c>
      <c r="DZ1" s="48" t="s">
        <v>223</v>
      </c>
      <c r="EA1" s="48" t="s">
        <v>224</v>
      </c>
      <c r="EB1" s="48" t="s">
        <v>225</v>
      </c>
      <c r="EC1" s="48" t="s">
        <v>226</v>
      </c>
      <c r="ED1" s="48" t="s">
        <v>227</v>
      </c>
      <c r="EE1" s="48" t="s">
        <v>228</v>
      </c>
      <c r="EF1" s="48" t="s">
        <v>229</v>
      </c>
      <c r="EG1" s="48" t="s">
        <v>230</v>
      </c>
      <c r="EH1" s="48" t="s">
        <v>231</v>
      </c>
      <c r="EI1" s="48" t="s">
        <v>232</v>
      </c>
      <c r="EJ1" s="48" t="s">
        <v>233</v>
      </c>
      <c r="EK1" s="48" t="s">
        <v>234</v>
      </c>
      <c r="EL1" s="48" t="s">
        <v>235</v>
      </c>
      <c r="EM1" s="48" t="s">
        <v>236</v>
      </c>
      <c r="EN1" s="48" t="s">
        <v>237</v>
      </c>
      <c r="EO1" s="48" t="s">
        <v>238</v>
      </c>
      <c r="EP1" s="48" t="s">
        <v>239</v>
      </c>
      <c r="EQ1" s="48" t="s">
        <v>240</v>
      </c>
      <c r="ER1" s="48" t="s">
        <v>241</v>
      </c>
      <c r="ES1" s="48" t="s">
        <v>242</v>
      </c>
      <c r="ET1" s="48" t="s">
        <v>243</v>
      </c>
      <c r="EU1" s="48" t="s">
        <v>244</v>
      </c>
      <c r="EV1" s="48" t="s">
        <v>245</v>
      </c>
      <c r="EW1" s="48" t="s">
        <v>246</v>
      </c>
      <c r="EX1" s="48" t="s">
        <v>247</v>
      </c>
      <c r="EY1" s="48" t="s">
        <v>248</v>
      </c>
      <c r="EZ1" s="48" t="s">
        <v>249</v>
      </c>
      <c r="FA1" s="48" t="s">
        <v>250</v>
      </c>
      <c r="FB1" s="48" t="s">
        <v>251</v>
      </c>
      <c r="FC1" s="48" t="s">
        <v>252</v>
      </c>
      <c r="FD1" s="48" t="s">
        <v>253</v>
      </c>
      <c r="FE1" s="48" t="s">
        <v>254</v>
      </c>
      <c r="FF1" s="48" t="s">
        <v>255</v>
      </c>
      <c r="FG1" s="48" t="s">
        <v>256</v>
      </c>
      <c r="FH1" s="48" t="s">
        <v>257</v>
      </c>
      <c r="FI1" s="48" t="s">
        <v>258</v>
      </c>
      <c r="FJ1" s="48" t="s">
        <v>259</v>
      </c>
      <c r="FK1" s="48" t="s">
        <v>260</v>
      </c>
      <c r="FL1" s="48" t="s">
        <v>261</v>
      </c>
      <c r="FM1" s="48" t="s">
        <v>262</v>
      </c>
      <c r="FN1" s="48" t="s">
        <v>263</v>
      </c>
      <c r="FO1" s="48" t="s">
        <v>264</v>
      </c>
      <c r="FP1" s="48" t="s">
        <v>265</v>
      </c>
      <c r="FQ1" s="48" t="s">
        <v>266</v>
      </c>
      <c r="FR1" s="48" t="s">
        <v>267</v>
      </c>
      <c r="FS1" s="48" t="s">
        <v>268</v>
      </c>
      <c r="FT1" s="48" t="s">
        <v>269</v>
      </c>
      <c r="FU1" s="48" t="s">
        <v>270</v>
      </c>
      <c r="FV1" s="48" t="s">
        <v>271</v>
      </c>
      <c r="FW1" s="48" t="s">
        <v>272</v>
      </c>
      <c r="FX1" s="48" t="s">
        <v>273</v>
      </c>
      <c r="FY1" s="48" t="s">
        <v>274</v>
      </c>
      <c r="FZ1" s="48" t="s">
        <v>275</v>
      </c>
      <c r="GA1" s="48" t="s">
        <v>276</v>
      </c>
      <c r="GB1" s="48" t="s">
        <v>277</v>
      </c>
      <c r="GC1" s="48" t="s">
        <v>278</v>
      </c>
      <c r="GD1" s="48" t="s">
        <v>279</v>
      </c>
      <c r="GE1" s="48" t="s">
        <v>280</v>
      </c>
      <c r="GF1" s="48" t="s">
        <v>281</v>
      </c>
      <c r="GG1" s="48" t="s">
        <v>282</v>
      </c>
      <c r="GH1" s="48" t="s">
        <v>283</v>
      </c>
      <c r="GI1" s="48" t="s">
        <v>284</v>
      </c>
      <c r="GJ1" s="48" t="s">
        <v>285</v>
      </c>
      <c r="GK1" s="48" t="s">
        <v>286</v>
      </c>
      <c r="GL1" s="48" t="s">
        <v>287</v>
      </c>
      <c r="GM1" s="48" t="s">
        <v>288</v>
      </c>
      <c r="GN1" s="48" t="s">
        <v>289</v>
      </c>
      <c r="GO1" s="48" t="s">
        <v>290</v>
      </c>
      <c r="GP1" s="48" t="s">
        <v>291</v>
      </c>
      <c r="GQ1" s="48" t="s">
        <v>292</v>
      </c>
      <c r="GR1" s="48" t="s">
        <v>293</v>
      </c>
      <c r="GS1" s="48" t="s">
        <v>294</v>
      </c>
      <c r="GT1" s="48" t="s">
        <v>295</v>
      </c>
      <c r="GU1" s="48" t="s">
        <v>296</v>
      </c>
      <c r="GV1" s="48" t="s">
        <v>297</v>
      </c>
      <c r="GW1" s="48" t="s">
        <v>298</v>
      </c>
      <c r="GX1" s="48" t="s">
        <v>299</v>
      </c>
      <c r="GY1" s="48" t="s">
        <v>300</v>
      </c>
      <c r="GZ1" s="48" t="s">
        <v>301</v>
      </c>
      <c r="HA1" s="48" t="s">
        <v>302</v>
      </c>
      <c r="HB1" s="48" t="s">
        <v>303</v>
      </c>
      <c r="HC1" s="48" t="s">
        <v>304</v>
      </c>
      <c r="HD1" s="48" t="s">
        <v>305</v>
      </c>
      <c r="HE1" s="48" t="s">
        <v>306</v>
      </c>
      <c r="HF1" s="48" t="s">
        <v>307</v>
      </c>
      <c r="HG1" s="48" t="s">
        <v>308</v>
      </c>
      <c r="HH1" s="48" t="s">
        <v>309</v>
      </c>
      <c r="HI1" s="48" t="s">
        <v>310</v>
      </c>
      <c r="HJ1" s="48" t="s">
        <v>311</v>
      </c>
      <c r="HK1" s="48" t="s">
        <v>312</v>
      </c>
      <c r="HL1" s="48" t="s">
        <v>313</v>
      </c>
      <c r="HM1" s="48" t="s">
        <v>314</v>
      </c>
      <c r="HN1" s="48" t="s">
        <v>315</v>
      </c>
      <c r="HO1" s="48" t="s">
        <v>316</v>
      </c>
      <c r="HP1" s="48" t="s">
        <v>317</v>
      </c>
      <c r="HQ1" s="48" t="s">
        <v>318</v>
      </c>
      <c r="HR1" s="48" t="s">
        <v>319</v>
      </c>
      <c r="HS1" s="48" t="s">
        <v>320</v>
      </c>
      <c r="HT1" s="48" t="s">
        <v>321</v>
      </c>
      <c r="HU1" s="48" t="s">
        <v>322</v>
      </c>
      <c r="HV1" s="48" t="s">
        <v>323</v>
      </c>
      <c r="HW1" s="48" t="s">
        <v>324</v>
      </c>
      <c r="HX1" s="48" t="s">
        <v>325</v>
      </c>
      <c r="HY1" s="48" t="s">
        <v>326</v>
      </c>
      <c r="HZ1" s="48" t="s">
        <v>327</v>
      </c>
      <c r="IA1" s="48" t="s">
        <v>328</v>
      </c>
      <c r="IB1" s="48" t="s">
        <v>329</v>
      </c>
      <c r="IC1" s="48" t="s">
        <v>330</v>
      </c>
      <c r="ID1" s="48" t="s">
        <v>331</v>
      </c>
      <c r="IE1" s="48" t="s">
        <v>332</v>
      </c>
      <c r="IF1" s="48" t="s">
        <v>333</v>
      </c>
      <c r="IG1" s="48" t="s">
        <v>334</v>
      </c>
      <c r="IH1" s="48" t="s">
        <v>335</v>
      </c>
      <c r="II1" s="48" t="s">
        <v>336</v>
      </c>
      <c r="IJ1" s="48" t="s">
        <v>337</v>
      </c>
      <c r="IK1" s="48" t="s">
        <v>338</v>
      </c>
      <c r="IL1" s="48" t="s">
        <v>339</v>
      </c>
      <c r="IM1" s="48" t="s">
        <v>340</v>
      </c>
      <c r="IN1" s="48" t="s">
        <v>341</v>
      </c>
      <c r="IO1" s="48" t="s">
        <v>342</v>
      </c>
      <c r="IP1" s="48" t="s">
        <v>343</v>
      </c>
      <c r="IQ1" s="48" t="s">
        <v>344</v>
      </c>
      <c r="IR1" s="48" t="s">
        <v>345</v>
      </c>
      <c r="IS1" s="48" t="s">
        <v>346</v>
      </c>
      <c r="IT1" s="48" t="s">
        <v>347</v>
      </c>
      <c r="IU1" s="48" t="s">
        <v>348</v>
      </c>
      <c r="IV1" s="48" t="s">
        <v>349</v>
      </c>
      <c r="IW1" s="48" t="s">
        <v>350</v>
      </c>
      <c r="IX1" s="48" t="s">
        <v>351</v>
      </c>
      <c r="IY1" s="48" t="s">
        <v>352</v>
      </c>
      <c r="IZ1" s="48" t="s">
        <v>353</v>
      </c>
      <c r="JA1" s="48" t="s">
        <v>354</v>
      </c>
      <c r="JB1" s="48" t="s">
        <v>355</v>
      </c>
      <c r="JC1" s="48" t="s">
        <v>356</v>
      </c>
      <c r="JD1" s="48" t="s">
        <v>357</v>
      </c>
      <c r="JE1" s="48" t="s">
        <v>358</v>
      </c>
      <c r="JF1" s="48" t="s">
        <v>359</v>
      </c>
      <c r="JG1" s="48" t="s">
        <v>360</v>
      </c>
      <c r="JH1" s="48" t="s">
        <v>361</v>
      </c>
      <c r="JI1" s="48" t="s">
        <v>362</v>
      </c>
      <c r="JJ1" s="48" t="s">
        <v>363</v>
      </c>
      <c r="JK1" s="48" t="s">
        <v>364</v>
      </c>
      <c r="JL1" s="48" t="s">
        <v>365</v>
      </c>
      <c r="JM1" s="48" t="s">
        <v>366</v>
      </c>
      <c r="JN1" s="48" t="s">
        <v>367</v>
      </c>
      <c r="JO1" s="48" t="s">
        <v>368</v>
      </c>
      <c r="JP1" s="48" t="s">
        <v>369</v>
      </c>
      <c r="JQ1" s="48" t="s">
        <v>370</v>
      </c>
      <c r="JR1" s="48" t="s">
        <v>371</v>
      </c>
      <c r="JS1" s="48" t="s">
        <v>372</v>
      </c>
      <c r="JT1" s="48" t="s">
        <v>373</v>
      </c>
      <c r="JU1" s="48" t="s">
        <v>374</v>
      </c>
      <c r="JV1" s="48" t="s">
        <v>375</v>
      </c>
      <c r="JW1" s="48" t="s">
        <v>376</v>
      </c>
      <c r="JX1" s="48" t="s">
        <v>377</v>
      </c>
      <c r="JY1" s="48" t="s">
        <v>378</v>
      </c>
      <c r="JZ1" s="48" t="s">
        <v>379</v>
      </c>
      <c r="KA1" s="48" t="s">
        <v>380</v>
      </c>
      <c r="KB1" s="48" t="s">
        <v>381</v>
      </c>
      <c r="KC1" s="48" t="s">
        <v>382</v>
      </c>
      <c r="KD1" s="48" t="s">
        <v>383</v>
      </c>
      <c r="KE1" s="48" t="s">
        <v>384</v>
      </c>
      <c r="KF1" s="48" t="s">
        <v>385</v>
      </c>
      <c r="KG1" s="48" t="s">
        <v>386</v>
      </c>
      <c r="KH1" s="48" t="s">
        <v>387</v>
      </c>
      <c r="KI1" s="48" t="s">
        <v>388</v>
      </c>
      <c r="KJ1" s="48" t="s">
        <v>389</v>
      </c>
      <c r="KK1" s="48" t="s">
        <v>390</v>
      </c>
      <c r="KL1" s="48" t="s">
        <v>391</v>
      </c>
      <c r="KM1" s="48" t="s">
        <v>392</v>
      </c>
      <c r="KN1" s="48" t="s">
        <v>393</v>
      </c>
      <c r="KO1" s="48" t="s">
        <v>394</v>
      </c>
      <c r="KP1" s="48" t="s">
        <v>395</v>
      </c>
      <c r="KQ1" s="48" t="s">
        <v>396</v>
      </c>
      <c r="KR1" s="48" t="s">
        <v>397</v>
      </c>
      <c r="KS1" s="48" t="s">
        <v>398</v>
      </c>
      <c r="KT1" s="48" t="s">
        <v>399</v>
      </c>
      <c r="KU1" s="48" t="s">
        <v>400</v>
      </c>
      <c r="KV1" s="48" t="s">
        <v>401</v>
      </c>
      <c r="KW1" s="48" t="s">
        <v>402</v>
      </c>
      <c r="KX1" s="48" t="s">
        <v>403</v>
      </c>
      <c r="KY1" s="48" t="s">
        <v>404</v>
      </c>
      <c r="KZ1" s="48" t="s">
        <v>405</v>
      </c>
      <c r="LA1" s="48" t="s">
        <v>406</v>
      </c>
      <c r="LB1" s="48" t="s">
        <v>407</v>
      </c>
      <c r="LC1" s="48" t="s">
        <v>408</v>
      </c>
      <c r="LD1" s="48" t="s">
        <v>409</v>
      </c>
      <c r="LE1" s="48" t="s">
        <v>410</v>
      </c>
      <c r="LF1" s="48" t="s">
        <v>411</v>
      </c>
      <c r="LG1" s="48" t="s">
        <v>412</v>
      </c>
      <c r="LH1" s="48" t="s">
        <v>413</v>
      </c>
      <c r="LI1" s="48" t="s">
        <v>414</v>
      </c>
      <c r="LJ1" s="48" t="s">
        <v>415</v>
      </c>
      <c r="LK1" s="48" t="s">
        <v>416</v>
      </c>
      <c r="LL1" s="48" t="s">
        <v>417</v>
      </c>
      <c r="LM1" s="48" t="s">
        <v>418</v>
      </c>
      <c r="LN1" s="48" t="s">
        <v>419</v>
      </c>
      <c r="LO1" s="48" t="s">
        <v>420</v>
      </c>
      <c r="LP1" s="48" t="s">
        <v>421</v>
      </c>
      <c r="LQ1" s="48" t="s">
        <v>422</v>
      </c>
      <c r="LR1" s="48" t="s">
        <v>423</v>
      </c>
      <c r="LS1" s="48" t="s">
        <v>424</v>
      </c>
      <c r="LT1" s="48" t="s">
        <v>425</v>
      </c>
      <c r="LU1" s="48" t="s">
        <v>426</v>
      </c>
      <c r="LV1" s="48" t="s">
        <v>427</v>
      </c>
      <c r="LW1" s="48" t="s">
        <v>428</v>
      </c>
      <c r="LX1" s="48" t="s">
        <v>429</v>
      </c>
      <c r="LY1" s="48" t="s">
        <v>430</v>
      </c>
      <c r="LZ1" s="48" t="s">
        <v>431</v>
      </c>
      <c r="MA1" s="48" t="s">
        <v>432</v>
      </c>
      <c r="MB1" s="48" t="s">
        <v>433</v>
      </c>
      <c r="MC1" s="48" t="s">
        <v>434</v>
      </c>
      <c r="MD1" s="48" t="s">
        <v>435</v>
      </c>
      <c r="ME1" s="48" t="s">
        <v>436</v>
      </c>
      <c r="MF1" s="48" t="s">
        <v>437</v>
      </c>
      <c r="MG1" s="48" t="s">
        <v>438</v>
      </c>
      <c r="MH1" s="48" t="s">
        <v>439</v>
      </c>
      <c r="MI1" s="48" t="s">
        <v>440</v>
      </c>
      <c r="MJ1" s="48" t="s">
        <v>441</v>
      </c>
      <c r="MK1" s="48" t="s">
        <v>442</v>
      </c>
      <c r="ML1" s="48" t="s">
        <v>443</v>
      </c>
      <c r="MM1" s="48" t="s">
        <v>444</v>
      </c>
      <c r="MN1" s="48" t="s">
        <v>445</v>
      </c>
      <c r="MO1" s="48" t="s">
        <v>446</v>
      </c>
      <c r="MP1" s="48" t="s">
        <v>447</v>
      </c>
      <c r="MQ1" s="48" t="s">
        <v>448</v>
      </c>
      <c r="MR1" s="48" t="s">
        <v>449</v>
      </c>
      <c r="MS1" s="48" t="s">
        <v>450</v>
      </c>
      <c r="MT1" s="48" t="s">
        <v>451</v>
      </c>
      <c r="MU1" s="48" t="s">
        <v>452</v>
      </c>
      <c r="MV1" s="48" t="s">
        <v>453</v>
      </c>
      <c r="MW1" s="48" t="s">
        <v>454</v>
      </c>
      <c r="MX1" s="48" t="s">
        <v>455</v>
      </c>
      <c r="MY1" s="48" t="s">
        <v>456</v>
      </c>
      <c r="MZ1" s="48" t="s">
        <v>457</v>
      </c>
      <c r="NA1" s="48" t="s">
        <v>458</v>
      </c>
      <c r="NB1" s="48" t="s">
        <v>459</v>
      </c>
      <c r="NC1" s="48" t="s">
        <v>460</v>
      </c>
      <c r="ND1" s="48" t="s">
        <v>461</v>
      </c>
      <c r="NE1" s="48" t="s">
        <v>462</v>
      </c>
      <c r="NF1" s="48" t="s">
        <v>463</v>
      </c>
      <c r="NG1" s="48" t="s">
        <v>464</v>
      </c>
      <c r="NH1" s="48" t="s">
        <v>465</v>
      </c>
      <c r="NI1" s="48" t="s">
        <v>466</v>
      </c>
      <c r="NJ1" s="48" t="s">
        <v>467</v>
      </c>
      <c r="NK1" s="48" t="s">
        <v>468</v>
      </c>
      <c r="NL1" s="48" t="s">
        <v>469</v>
      </c>
      <c r="NM1" s="48" t="s">
        <v>470</v>
      </c>
      <c r="NN1" s="48" t="s">
        <v>471</v>
      </c>
      <c r="NO1" s="48" t="s">
        <v>472</v>
      </c>
      <c r="NP1" s="48" t="s">
        <v>473</v>
      </c>
      <c r="NQ1" s="48" t="s">
        <v>474</v>
      </c>
      <c r="NR1" s="48" t="s">
        <v>475</v>
      </c>
      <c r="NS1" s="48" t="s">
        <v>476</v>
      </c>
      <c r="NT1" s="48" t="s">
        <v>477</v>
      </c>
      <c r="NU1" s="48" t="s">
        <v>478</v>
      </c>
      <c r="NV1" s="48" t="s">
        <v>479</v>
      </c>
      <c r="NW1" s="48" t="s">
        <v>480</v>
      </c>
      <c r="NX1" s="48" t="s">
        <v>481</v>
      </c>
      <c r="NY1" s="48" t="s">
        <v>482</v>
      </c>
      <c r="NZ1" s="48" t="s">
        <v>483</v>
      </c>
      <c r="OA1" s="48" t="s">
        <v>484</v>
      </c>
      <c r="OB1" s="48" t="s">
        <v>485</v>
      </c>
      <c r="OC1" s="48" t="s">
        <v>486</v>
      </c>
      <c r="OD1" s="48" t="s">
        <v>487</v>
      </c>
      <c r="OE1" s="48" t="s">
        <v>488</v>
      </c>
      <c r="OF1" s="48" t="s">
        <v>489</v>
      </c>
      <c r="OG1" s="48" t="s">
        <v>490</v>
      </c>
      <c r="OH1" s="48" t="s">
        <v>491</v>
      </c>
      <c r="OI1" s="48" t="s">
        <v>492</v>
      </c>
      <c r="OJ1" s="48" t="s">
        <v>493</v>
      </c>
      <c r="OK1" s="48" t="s">
        <v>494</v>
      </c>
      <c r="OL1" s="48" t="s">
        <v>495</v>
      </c>
      <c r="OM1" s="48" t="s">
        <v>496</v>
      </c>
      <c r="ON1" s="48" t="s">
        <v>497</v>
      </c>
      <c r="OO1" s="48" t="s">
        <v>498</v>
      </c>
      <c r="OP1" s="48" t="s">
        <v>499</v>
      </c>
      <c r="OQ1" s="48" t="s">
        <v>500</v>
      </c>
      <c r="OR1" s="48" t="s">
        <v>501</v>
      </c>
      <c r="OS1" s="48" t="s">
        <v>502</v>
      </c>
      <c r="OT1" s="48" t="s">
        <v>503</v>
      </c>
      <c r="OU1" s="48" t="s">
        <v>504</v>
      </c>
      <c r="OV1" s="48" t="s">
        <v>505</v>
      </c>
      <c r="OW1" s="48" t="s">
        <v>506</v>
      </c>
      <c r="OX1" s="48" t="s">
        <v>507</v>
      </c>
      <c r="OY1" s="48" t="s">
        <v>508</v>
      </c>
      <c r="OZ1" s="48" t="s">
        <v>509</v>
      </c>
      <c r="PA1" s="48" t="s">
        <v>510</v>
      </c>
      <c r="PB1" s="48" t="s">
        <v>511</v>
      </c>
      <c r="PC1" s="48" t="s">
        <v>512</v>
      </c>
      <c r="PD1" s="48" t="s">
        <v>513</v>
      </c>
      <c r="PE1" s="48" t="s">
        <v>514</v>
      </c>
      <c r="PF1" s="48" t="s">
        <v>515</v>
      </c>
      <c r="PG1" s="48" t="s">
        <v>516</v>
      </c>
      <c r="PH1" s="48" t="s">
        <v>517</v>
      </c>
      <c r="PI1" s="48" t="s">
        <v>518</v>
      </c>
      <c r="PJ1" s="48" t="s">
        <v>519</v>
      </c>
      <c r="PK1" s="48" t="s">
        <v>520</v>
      </c>
      <c r="PL1" s="48" t="s">
        <v>521</v>
      </c>
      <c r="PM1" s="48" t="s">
        <v>522</v>
      </c>
      <c r="PN1" s="48" t="s">
        <v>523</v>
      </c>
      <c r="PO1" s="48" t="s">
        <v>524</v>
      </c>
      <c r="PP1" s="48" t="s">
        <v>525</v>
      </c>
      <c r="PQ1" s="48" t="s">
        <v>526</v>
      </c>
      <c r="PR1" s="48" t="s">
        <v>527</v>
      </c>
      <c r="PS1" s="48" t="s">
        <v>528</v>
      </c>
      <c r="PT1" s="48" t="s">
        <v>529</v>
      </c>
      <c r="PU1" s="48" t="s">
        <v>530</v>
      </c>
      <c r="PV1" s="48" t="s">
        <v>531</v>
      </c>
      <c r="PW1" s="48" t="s">
        <v>532</v>
      </c>
      <c r="PX1" s="48" t="s">
        <v>533</v>
      </c>
      <c r="PY1" s="48" t="s">
        <v>534</v>
      </c>
      <c r="PZ1" s="48" t="s">
        <v>535</v>
      </c>
      <c r="QA1" s="48" t="s">
        <v>536</v>
      </c>
      <c r="QB1" s="48" t="s">
        <v>537</v>
      </c>
      <c r="QC1" s="48" t="s">
        <v>538</v>
      </c>
      <c r="QD1" s="48" t="s">
        <v>539</v>
      </c>
      <c r="QE1" s="48" t="s">
        <v>540</v>
      </c>
      <c r="QF1" s="48" t="s">
        <v>541</v>
      </c>
      <c r="QG1" s="48" t="s">
        <v>542</v>
      </c>
      <c r="QH1" s="48" t="s">
        <v>543</v>
      </c>
      <c r="QI1" s="48" t="s">
        <v>544</v>
      </c>
      <c r="QJ1" s="48" t="s">
        <v>545</v>
      </c>
      <c r="QK1" s="48" t="s">
        <v>546</v>
      </c>
      <c r="QL1" s="48" t="s">
        <v>547</v>
      </c>
      <c r="QM1" s="48" t="s">
        <v>548</v>
      </c>
      <c r="QN1" s="48" t="s">
        <v>549</v>
      </c>
      <c r="QO1" s="48" t="s">
        <v>550</v>
      </c>
      <c r="QP1" s="48" t="s">
        <v>551</v>
      </c>
      <c r="QQ1" s="48" t="s">
        <v>552</v>
      </c>
      <c r="QR1" s="48" t="s">
        <v>553</v>
      </c>
      <c r="QS1" s="48" t="s">
        <v>554</v>
      </c>
      <c r="QT1" s="48" t="s">
        <v>555</v>
      </c>
      <c r="QU1" s="48" t="s">
        <v>556</v>
      </c>
      <c r="QV1" s="48" t="s">
        <v>557</v>
      </c>
      <c r="QW1" s="48" t="s">
        <v>558</v>
      </c>
      <c r="QX1" s="48" t="s">
        <v>559</v>
      </c>
      <c r="QY1" s="48" t="s">
        <v>560</v>
      </c>
      <c r="QZ1" s="48" t="s">
        <v>561</v>
      </c>
      <c r="RA1" s="48" t="s">
        <v>562</v>
      </c>
      <c r="RB1" s="48" t="s">
        <v>563</v>
      </c>
      <c r="RC1" s="48" t="s">
        <v>564</v>
      </c>
      <c r="RD1" s="48" t="s">
        <v>565</v>
      </c>
      <c r="RE1" s="48" t="s">
        <v>566</v>
      </c>
      <c r="RF1" s="48" t="s">
        <v>567</v>
      </c>
      <c r="RG1" s="48" t="s">
        <v>568</v>
      </c>
      <c r="RH1" s="48" t="s">
        <v>569</v>
      </c>
      <c r="RI1" s="48" t="s">
        <v>570</v>
      </c>
      <c r="RJ1" s="48" t="s">
        <v>571</v>
      </c>
      <c r="RK1" s="48" t="s">
        <v>572</v>
      </c>
      <c r="RL1" s="48" t="s">
        <v>573</v>
      </c>
      <c r="RM1" s="48" t="s">
        <v>574</v>
      </c>
      <c r="RN1" s="48" t="s">
        <v>575</v>
      </c>
      <c r="RO1" s="48" t="s">
        <v>576</v>
      </c>
      <c r="RP1" s="48" t="s">
        <v>577</v>
      </c>
      <c r="RQ1" s="48" t="s">
        <v>578</v>
      </c>
      <c r="RR1" s="48" t="s">
        <v>579</v>
      </c>
      <c r="RS1" s="48" t="s">
        <v>580</v>
      </c>
      <c r="RT1" s="48" t="s">
        <v>581</v>
      </c>
      <c r="RU1" s="48" t="s">
        <v>582</v>
      </c>
      <c r="RV1" s="48" t="s">
        <v>583</v>
      </c>
      <c r="RW1" s="48" t="s">
        <v>584</v>
      </c>
      <c r="RX1" s="48" t="s">
        <v>585</v>
      </c>
      <c r="RY1" s="48" t="s">
        <v>586</v>
      </c>
      <c r="RZ1" s="48" t="s">
        <v>587</v>
      </c>
      <c r="SA1" s="48" t="s">
        <v>588</v>
      </c>
      <c r="SB1" s="48" t="s">
        <v>589</v>
      </c>
      <c r="SC1" s="48" t="s">
        <v>590</v>
      </c>
      <c r="SD1" s="48" t="s">
        <v>591</v>
      </c>
      <c r="SE1" s="48" t="s">
        <v>592</v>
      </c>
      <c r="SF1" s="48" t="s">
        <v>593</v>
      </c>
      <c r="SG1" s="48" t="s">
        <v>594</v>
      </c>
      <c r="SH1" s="48" t="s">
        <v>595</v>
      </c>
      <c r="SI1" s="48" t="s">
        <v>596</v>
      </c>
      <c r="SJ1" s="48" t="s">
        <v>597</v>
      </c>
      <c r="SK1" s="48" t="s">
        <v>598</v>
      </c>
      <c r="SL1" s="48" t="s">
        <v>599</v>
      </c>
      <c r="SM1" s="48" t="s">
        <v>600</v>
      </c>
      <c r="SN1" s="48" t="s">
        <v>601</v>
      </c>
      <c r="SO1" s="48" t="s">
        <v>602</v>
      </c>
      <c r="SP1" s="48" t="s">
        <v>603</v>
      </c>
      <c r="SQ1" s="48" t="s">
        <v>604</v>
      </c>
      <c r="SR1" s="48" t="s">
        <v>605</v>
      </c>
      <c r="SS1" s="48" t="s">
        <v>606</v>
      </c>
      <c r="ST1" s="48" t="s">
        <v>607</v>
      </c>
      <c r="SU1" s="48" t="s">
        <v>608</v>
      </c>
      <c r="SV1" s="48" t="s">
        <v>609</v>
      </c>
      <c r="SW1" s="48" t="s">
        <v>610</v>
      </c>
      <c r="SX1" s="48" t="s">
        <v>611</v>
      </c>
      <c r="SY1" s="48" t="s">
        <v>612</v>
      </c>
      <c r="SZ1" s="48" t="s">
        <v>613</v>
      </c>
      <c r="TA1" s="48" t="s">
        <v>614</v>
      </c>
      <c r="TB1" s="48" t="s">
        <v>615</v>
      </c>
      <c r="TC1" s="48" t="s">
        <v>616</v>
      </c>
      <c r="TD1" s="48" t="s">
        <v>617</v>
      </c>
      <c r="TE1" s="48" t="s">
        <v>618</v>
      </c>
      <c r="TF1" s="48" t="s">
        <v>619</v>
      </c>
      <c r="TG1" s="48" t="s">
        <v>620</v>
      </c>
      <c r="TH1" s="48" t="s">
        <v>621</v>
      </c>
      <c r="TI1" s="48" t="s">
        <v>622</v>
      </c>
      <c r="TJ1" s="48" t="s">
        <v>623</v>
      </c>
      <c r="TK1" s="48" t="s">
        <v>624</v>
      </c>
      <c r="TL1" s="48" t="s">
        <v>625</v>
      </c>
      <c r="TM1" s="48" t="s">
        <v>626</v>
      </c>
      <c r="TN1" s="48" t="s">
        <v>627</v>
      </c>
      <c r="TO1" s="48" t="s">
        <v>628</v>
      </c>
      <c r="TP1" s="48" t="s">
        <v>629</v>
      </c>
      <c r="TQ1" s="48" t="s">
        <v>630</v>
      </c>
      <c r="TR1" s="48" t="s">
        <v>631</v>
      </c>
      <c r="TS1" s="48" t="s">
        <v>632</v>
      </c>
      <c r="TT1" s="48" t="s">
        <v>633</v>
      </c>
      <c r="TU1" s="48" t="s">
        <v>634</v>
      </c>
      <c r="TV1" s="48" t="s">
        <v>635</v>
      </c>
      <c r="TW1" s="48" t="s">
        <v>636</v>
      </c>
      <c r="TX1" s="48" t="s">
        <v>637</v>
      </c>
      <c r="TY1" s="48" t="s">
        <v>638</v>
      </c>
      <c r="TZ1" s="48" t="s">
        <v>639</v>
      </c>
      <c r="UA1" s="48" t="s">
        <v>640</v>
      </c>
      <c r="UB1" s="48" t="s">
        <v>641</v>
      </c>
      <c r="UC1" s="48" t="s">
        <v>642</v>
      </c>
      <c r="UD1" s="48" t="s">
        <v>643</v>
      </c>
      <c r="UE1" s="48" t="s">
        <v>644</v>
      </c>
      <c r="UF1" s="48" t="s">
        <v>645</v>
      </c>
      <c r="UG1" s="48" t="s">
        <v>646</v>
      </c>
      <c r="UH1" s="48" t="s">
        <v>647</v>
      </c>
      <c r="UI1" s="48" t="s">
        <v>648</v>
      </c>
      <c r="UJ1" s="48" t="s">
        <v>649</v>
      </c>
      <c r="UK1" s="48" t="s">
        <v>650</v>
      </c>
      <c r="UL1" s="48" t="s">
        <v>651</v>
      </c>
      <c r="UM1" s="48" t="s">
        <v>652</v>
      </c>
      <c r="UN1" s="48" t="s">
        <v>653</v>
      </c>
      <c r="UO1" s="48" t="s">
        <v>654</v>
      </c>
      <c r="UP1" s="48" t="s">
        <v>655</v>
      </c>
      <c r="UQ1" s="48" t="s">
        <v>656</v>
      </c>
      <c r="UR1" s="48" t="s">
        <v>657</v>
      </c>
      <c r="US1" s="48" t="s">
        <v>658</v>
      </c>
      <c r="UT1" s="48" t="s">
        <v>659</v>
      </c>
      <c r="UU1" s="48" t="s">
        <v>660</v>
      </c>
      <c r="UV1" s="48" t="s">
        <v>661</v>
      </c>
      <c r="UW1" s="48" t="s">
        <v>662</v>
      </c>
      <c r="UX1" s="48" t="s">
        <v>663</v>
      </c>
      <c r="UY1" s="48" t="s">
        <v>664</v>
      </c>
      <c r="UZ1" s="48" t="s">
        <v>665</v>
      </c>
      <c r="VA1" s="48" t="s">
        <v>666</v>
      </c>
      <c r="VB1" s="48" t="s">
        <v>667</v>
      </c>
      <c r="VC1" s="48" t="s">
        <v>668</v>
      </c>
      <c r="VD1" s="48" t="s">
        <v>669</v>
      </c>
      <c r="VE1" s="48" t="s">
        <v>670</v>
      </c>
      <c r="VF1" s="48" t="s">
        <v>671</v>
      </c>
      <c r="VG1" s="48" t="s">
        <v>672</v>
      </c>
      <c r="VH1" s="48" t="s">
        <v>673</v>
      </c>
      <c r="VI1" s="48" t="s">
        <v>674</v>
      </c>
      <c r="VJ1" s="48" t="s">
        <v>675</v>
      </c>
      <c r="VK1" s="48" t="s">
        <v>676</v>
      </c>
      <c r="VL1" s="48" t="s">
        <v>677</v>
      </c>
      <c r="VM1" s="48" t="s">
        <v>678</v>
      </c>
      <c r="VN1" s="48" t="s">
        <v>679</v>
      </c>
      <c r="VO1" s="48" t="s">
        <v>680</v>
      </c>
      <c r="VP1" s="48" t="s">
        <v>681</v>
      </c>
      <c r="VQ1" s="48" t="s">
        <v>682</v>
      </c>
      <c r="VR1" s="48" t="s">
        <v>683</v>
      </c>
      <c r="VS1" s="48" t="s">
        <v>684</v>
      </c>
      <c r="VT1" s="48" t="s">
        <v>685</v>
      </c>
      <c r="VU1" s="48" t="s">
        <v>686</v>
      </c>
      <c r="VV1" s="48" t="s">
        <v>687</v>
      </c>
      <c r="VW1" s="48" t="s">
        <v>688</v>
      </c>
      <c r="VX1" s="48" t="s">
        <v>689</v>
      </c>
      <c r="VY1" s="48" t="s">
        <v>690</v>
      </c>
      <c r="VZ1" s="48" t="s">
        <v>691</v>
      </c>
      <c r="WA1" s="48" t="s">
        <v>692</v>
      </c>
      <c r="WB1" s="48" t="s">
        <v>693</v>
      </c>
      <c r="WC1" s="48" t="s">
        <v>694</v>
      </c>
      <c r="WD1" s="48" t="s">
        <v>695</v>
      </c>
      <c r="WE1" s="48" t="s">
        <v>696</v>
      </c>
      <c r="WF1" s="48" t="s">
        <v>697</v>
      </c>
      <c r="WG1" s="48" t="s">
        <v>698</v>
      </c>
      <c r="WH1" s="48" t="s">
        <v>699</v>
      </c>
      <c r="WI1" s="48" t="s">
        <v>700</v>
      </c>
      <c r="WJ1" s="48" t="s">
        <v>701</v>
      </c>
      <c r="WK1" s="48" t="s">
        <v>702</v>
      </c>
      <c r="WL1" s="48" t="s">
        <v>703</v>
      </c>
      <c r="WM1" s="48" t="s">
        <v>704</v>
      </c>
      <c r="WN1" s="48" t="s">
        <v>705</v>
      </c>
      <c r="WO1" s="48" t="s">
        <v>706</v>
      </c>
      <c r="WP1" s="48" t="s">
        <v>707</v>
      </c>
      <c r="WQ1" s="48" t="s">
        <v>708</v>
      </c>
      <c r="WR1" s="48" t="s">
        <v>709</v>
      </c>
      <c r="WS1" s="48" t="s">
        <v>710</v>
      </c>
      <c r="WT1" s="48" t="s">
        <v>711</v>
      </c>
      <c r="WU1" s="48" t="s">
        <v>712</v>
      </c>
      <c r="WV1" s="48" t="s">
        <v>713</v>
      </c>
      <c r="WW1" s="48" t="s">
        <v>714</v>
      </c>
      <c r="WX1" s="48" t="s">
        <v>715</v>
      </c>
      <c r="WY1" s="48" t="s">
        <v>716</v>
      </c>
      <c r="WZ1" s="48" t="s">
        <v>717</v>
      </c>
      <c r="XA1" s="48" t="s">
        <v>718</v>
      </c>
      <c r="XB1" s="48" t="s">
        <v>719</v>
      </c>
      <c r="XC1" s="48" t="s">
        <v>720</v>
      </c>
      <c r="XD1" s="48" t="s">
        <v>721</v>
      </c>
      <c r="XE1" s="48" t="s">
        <v>722</v>
      </c>
      <c r="XF1" s="48" t="s">
        <v>723</v>
      </c>
      <c r="XG1" s="48" t="s">
        <v>724</v>
      </c>
      <c r="XH1" s="48" t="s">
        <v>725</v>
      </c>
      <c r="XI1" s="48" t="s">
        <v>726</v>
      </c>
      <c r="XJ1" s="48" t="s">
        <v>727</v>
      </c>
      <c r="XK1" s="48" t="s">
        <v>728</v>
      </c>
      <c r="XL1" s="48" t="s">
        <v>729</v>
      </c>
      <c r="XM1" s="48" t="s">
        <v>730</v>
      </c>
      <c r="XN1" s="48" t="s">
        <v>731</v>
      </c>
      <c r="XO1" s="48" t="s">
        <v>732</v>
      </c>
      <c r="XP1" s="48" t="s">
        <v>733</v>
      </c>
      <c r="XQ1" s="48" t="s">
        <v>734</v>
      </c>
      <c r="XR1" s="48" t="s">
        <v>735</v>
      </c>
      <c r="XS1" s="48" t="s">
        <v>736</v>
      </c>
      <c r="XT1" s="48" t="s">
        <v>737</v>
      </c>
      <c r="XU1" s="48" t="s">
        <v>738</v>
      </c>
      <c r="XV1" s="48" t="s">
        <v>739</v>
      </c>
      <c r="XW1" s="48" t="s">
        <v>740</v>
      </c>
      <c r="XX1" s="48" t="s">
        <v>741</v>
      </c>
      <c r="XY1" s="48" t="s">
        <v>742</v>
      </c>
      <c r="XZ1" s="48" t="s">
        <v>743</v>
      </c>
      <c r="YA1" s="48" t="s">
        <v>744</v>
      </c>
      <c r="YB1" s="48" t="s">
        <v>745</v>
      </c>
      <c r="YC1" s="48" t="s">
        <v>746</v>
      </c>
      <c r="YD1" s="48" t="s">
        <v>747</v>
      </c>
      <c r="YE1" s="48" t="s">
        <v>748</v>
      </c>
      <c r="YF1" s="48" t="s">
        <v>749</v>
      </c>
      <c r="YG1" s="48" t="s">
        <v>750</v>
      </c>
      <c r="YH1" s="48" t="s">
        <v>751</v>
      </c>
      <c r="YI1" s="48" t="s">
        <v>752</v>
      </c>
      <c r="YJ1" s="48" t="s">
        <v>753</v>
      </c>
      <c r="YK1" s="48" t="s">
        <v>754</v>
      </c>
      <c r="YL1" s="48" t="s">
        <v>755</v>
      </c>
      <c r="YM1" s="48" t="s">
        <v>756</v>
      </c>
      <c r="YN1" s="48" t="s">
        <v>757</v>
      </c>
      <c r="YO1" s="48" t="s">
        <v>758</v>
      </c>
      <c r="YP1" s="48" t="s">
        <v>759</v>
      </c>
      <c r="YQ1" s="48" t="s">
        <v>760</v>
      </c>
      <c r="YR1" s="48" t="s">
        <v>761</v>
      </c>
      <c r="YS1" s="48" t="s">
        <v>762</v>
      </c>
      <c r="YT1" s="48" t="s">
        <v>763</v>
      </c>
      <c r="YU1" s="48" t="s">
        <v>764</v>
      </c>
      <c r="YV1" s="48" t="s">
        <v>765</v>
      </c>
      <c r="YW1" s="48" t="s">
        <v>766</v>
      </c>
      <c r="YX1" s="48" t="s">
        <v>767</v>
      </c>
      <c r="YY1" s="48" t="s">
        <v>768</v>
      </c>
      <c r="YZ1" s="48" t="s">
        <v>769</v>
      </c>
      <c r="ZA1" s="48" t="s">
        <v>770</v>
      </c>
      <c r="ZB1" s="48" t="s">
        <v>771</v>
      </c>
      <c r="ZC1" s="48" t="s">
        <v>772</v>
      </c>
      <c r="ZD1" s="48" t="s">
        <v>773</v>
      </c>
      <c r="ZE1" s="48" t="s">
        <v>774</v>
      </c>
      <c r="ZF1" s="48" t="s">
        <v>775</v>
      </c>
      <c r="ZG1" s="48" t="s">
        <v>776</v>
      </c>
      <c r="ZH1" s="48" t="s">
        <v>777</v>
      </c>
      <c r="ZI1" s="48" t="s">
        <v>778</v>
      </c>
      <c r="ZJ1" s="48" t="s">
        <v>779</v>
      </c>
      <c r="ZK1" s="48" t="s">
        <v>780</v>
      </c>
      <c r="ZL1" s="48" t="s">
        <v>781</v>
      </c>
      <c r="ZM1" s="48" t="s">
        <v>782</v>
      </c>
      <c r="ZN1" s="48" t="s">
        <v>783</v>
      </c>
      <c r="ZO1" s="48" t="s">
        <v>784</v>
      </c>
      <c r="ZP1" s="48" t="s">
        <v>785</v>
      </c>
      <c r="ZQ1" s="48" t="s">
        <v>786</v>
      </c>
      <c r="ZR1" s="48" t="s">
        <v>787</v>
      </c>
      <c r="ZS1" s="48" t="s">
        <v>788</v>
      </c>
      <c r="ZT1" s="48" t="s">
        <v>789</v>
      </c>
      <c r="ZU1" s="48" t="s">
        <v>790</v>
      </c>
      <c r="ZV1" s="48" t="s">
        <v>791</v>
      </c>
      <c r="ZW1" s="48" t="s">
        <v>792</v>
      </c>
      <c r="ZX1" s="48" t="s">
        <v>793</v>
      </c>
      <c r="ZY1" s="48" t="s">
        <v>794</v>
      </c>
      <c r="ZZ1" s="48" t="s">
        <v>795</v>
      </c>
      <c r="AAA1" s="48" t="s">
        <v>796</v>
      </c>
      <c r="AAB1" s="48" t="s">
        <v>797</v>
      </c>
      <c r="AAC1" s="48" t="s">
        <v>798</v>
      </c>
      <c r="AAD1" s="48" t="s">
        <v>799</v>
      </c>
      <c r="AAE1" s="48" t="s">
        <v>800</v>
      </c>
      <c r="AAF1" s="48" t="s">
        <v>801</v>
      </c>
      <c r="AAG1" s="48" t="s">
        <v>802</v>
      </c>
      <c r="AAH1" s="48" t="s">
        <v>803</v>
      </c>
      <c r="AAI1" s="48" t="s">
        <v>804</v>
      </c>
      <c r="AAJ1" s="48" t="s">
        <v>805</v>
      </c>
      <c r="AAK1" s="48" t="s">
        <v>806</v>
      </c>
      <c r="AAL1" s="48" t="s">
        <v>807</v>
      </c>
      <c r="AAM1" s="48" t="s">
        <v>808</v>
      </c>
      <c r="AAN1" s="48" t="s">
        <v>809</v>
      </c>
      <c r="AAO1" s="48" t="s">
        <v>810</v>
      </c>
      <c r="AAP1" s="48" t="s">
        <v>811</v>
      </c>
      <c r="AAQ1" s="48" t="s">
        <v>812</v>
      </c>
      <c r="AAR1" s="48" t="s">
        <v>813</v>
      </c>
      <c r="AAS1" s="48" t="s">
        <v>814</v>
      </c>
      <c r="AAT1" s="48" t="s">
        <v>815</v>
      </c>
      <c r="AAU1" s="48" t="s">
        <v>816</v>
      </c>
      <c r="AAV1" s="48" t="s">
        <v>817</v>
      </c>
      <c r="AAW1" s="48" t="s">
        <v>818</v>
      </c>
      <c r="AAX1" s="48" t="s">
        <v>819</v>
      </c>
      <c r="AAY1" s="48" t="s">
        <v>820</v>
      </c>
      <c r="AAZ1" s="48" t="s">
        <v>821</v>
      </c>
      <c r="ABA1" s="48" t="s">
        <v>822</v>
      </c>
      <c r="ABB1" s="48" t="s">
        <v>823</v>
      </c>
      <c r="ABC1" s="48" t="s">
        <v>824</v>
      </c>
      <c r="ABD1" s="48" t="s">
        <v>825</v>
      </c>
      <c r="ABE1" s="48" t="s">
        <v>826</v>
      </c>
      <c r="ABF1" s="48" t="s">
        <v>827</v>
      </c>
      <c r="ABG1" s="48" t="s">
        <v>828</v>
      </c>
      <c r="ABH1" s="48" t="s">
        <v>829</v>
      </c>
      <c r="ABI1" s="48" t="s">
        <v>830</v>
      </c>
      <c r="ABJ1" s="48" t="s">
        <v>831</v>
      </c>
      <c r="ABK1" s="48" t="s">
        <v>832</v>
      </c>
      <c r="ABL1" s="48" t="s">
        <v>833</v>
      </c>
      <c r="ABM1" s="48" t="s">
        <v>834</v>
      </c>
      <c r="ABN1" s="48" t="s">
        <v>835</v>
      </c>
      <c r="ABO1" s="48" t="s">
        <v>836</v>
      </c>
      <c r="ABP1" s="48" t="s">
        <v>837</v>
      </c>
      <c r="ABQ1" s="48" t="s">
        <v>838</v>
      </c>
      <c r="ABR1" s="48" t="s">
        <v>839</v>
      </c>
      <c r="ABS1" s="48" t="s">
        <v>840</v>
      </c>
      <c r="ABT1" s="48" t="s">
        <v>841</v>
      </c>
      <c r="ABU1" s="48" t="s">
        <v>842</v>
      </c>
      <c r="ABV1" s="48" t="s">
        <v>843</v>
      </c>
      <c r="ABW1" s="48" t="s">
        <v>844</v>
      </c>
      <c r="ABX1" s="48" t="s">
        <v>845</v>
      </c>
      <c r="ABY1" s="48" t="s">
        <v>846</v>
      </c>
      <c r="ABZ1" s="48" t="s">
        <v>847</v>
      </c>
      <c r="ACA1" s="48" t="s">
        <v>848</v>
      </c>
      <c r="ACB1" s="48" t="s">
        <v>849</v>
      </c>
      <c r="ACC1" s="48" t="s">
        <v>850</v>
      </c>
      <c r="ACD1" s="48" t="s">
        <v>851</v>
      </c>
      <c r="ACE1" s="48" t="s">
        <v>852</v>
      </c>
      <c r="ACF1" s="48" t="s">
        <v>853</v>
      </c>
      <c r="ACG1" s="48" t="s">
        <v>854</v>
      </c>
      <c r="ACH1" s="48" t="s">
        <v>855</v>
      </c>
      <c r="ACI1" s="48" t="s">
        <v>856</v>
      </c>
      <c r="ACJ1" s="48" t="s">
        <v>857</v>
      </c>
      <c r="ACK1" s="48" t="s">
        <v>858</v>
      </c>
      <c r="ACL1" s="48" t="s">
        <v>859</v>
      </c>
      <c r="ACM1" s="48" t="s">
        <v>860</v>
      </c>
      <c r="ACN1" s="48" t="s">
        <v>861</v>
      </c>
      <c r="ACO1" s="48" t="s">
        <v>862</v>
      </c>
      <c r="ACP1" s="48" t="s">
        <v>863</v>
      </c>
      <c r="ACQ1" s="48" t="s">
        <v>864</v>
      </c>
      <c r="ACR1" s="48" t="s">
        <v>865</v>
      </c>
      <c r="ACS1" s="48" t="s">
        <v>866</v>
      </c>
      <c r="ACT1" s="48" t="s">
        <v>867</v>
      </c>
      <c r="ACU1" s="48" t="s">
        <v>868</v>
      </c>
      <c r="ACV1" s="48" t="s">
        <v>869</v>
      </c>
      <c r="ACW1" s="48" t="s">
        <v>870</v>
      </c>
      <c r="ACX1" s="48" t="s">
        <v>871</v>
      </c>
      <c r="ACY1" s="48" t="s">
        <v>872</v>
      </c>
      <c r="ACZ1" s="48" t="s">
        <v>873</v>
      </c>
      <c r="ADA1" s="48" t="s">
        <v>874</v>
      </c>
      <c r="ADB1" s="48" t="s">
        <v>875</v>
      </c>
      <c r="ADC1" s="48" t="s">
        <v>876</v>
      </c>
      <c r="ADD1" s="48" t="s">
        <v>877</v>
      </c>
      <c r="ADE1" s="48" t="s">
        <v>878</v>
      </c>
      <c r="ADF1" s="48" t="s">
        <v>879</v>
      </c>
      <c r="ADG1" s="48" t="s">
        <v>880</v>
      </c>
      <c r="ADH1" s="48" t="s">
        <v>881</v>
      </c>
      <c r="ADI1" s="48" t="s">
        <v>882</v>
      </c>
      <c r="ADJ1" s="48" t="s">
        <v>883</v>
      </c>
      <c r="ADK1" s="48" t="s">
        <v>884</v>
      </c>
      <c r="ADL1" s="48" t="s">
        <v>885</v>
      </c>
      <c r="ADM1" s="48" t="s">
        <v>886</v>
      </c>
      <c r="ADN1" s="48" t="s">
        <v>887</v>
      </c>
      <c r="ADO1" s="48" t="s">
        <v>888</v>
      </c>
      <c r="ADP1" s="48" t="s">
        <v>889</v>
      </c>
      <c r="ADQ1" s="48" t="s">
        <v>890</v>
      </c>
      <c r="ADR1" s="48" t="s">
        <v>891</v>
      </c>
      <c r="ADS1" s="48" t="s">
        <v>892</v>
      </c>
      <c r="ADT1" s="48" t="s">
        <v>893</v>
      </c>
      <c r="ADU1" s="48" t="s">
        <v>894</v>
      </c>
      <c r="ADV1" s="48" t="s">
        <v>895</v>
      </c>
      <c r="ADW1" s="48" t="s">
        <v>896</v>
      </c>
      <c r="ADX1" s="48" t="s">
        <v>897</v>
      </c>
      <c r="ADY1" s="48" t="s">
        <v>898</v>
      </c>
      <c r="ADZ1" s="48" t="s">
        <v>899</v>
      </c>
      <c r="AEA1" s="48" t="s">
        <v>900</v>
      </c>
      <c r="AEB1" s="48" t="s">
        <v>901</v>
      </c>
      <c r="AEC1" s="48" t="s">
        <v>902</v>
      </c>
      <c r="AED1" s="48" t="s">
        <v>903</v>
      </c>
      <c r="AEE1" s="48" t="s">
        <v>904</v>
      </c>
      <c r="AEF1" s="48" t="s">
        <v>905</v>
      </c>
      <c r="AEG1" s="48" t="s">
        <v>906</v>
      </c>
      <c r="AEH1" s="48" t="s">
        <v>907</v>
      </c>
      <c r="AEI1" s="48" t="s">
        <v>908</v>
      </c>
      <c r="AEJ1" s="48" t="s">
        <v>909</v>
      </c>
      <c r="AEK1" s="48" t="s">
        <v>910</v>
      </c>
      <c r="AEL1" s="48" t="s">
        <v>911</v>
      </c>
      <c r="AEM1" s="48" t="s">
        <v>912</v>
      </c>
      <c r="AEN1" s="48" t="s">
        <v>913</v>
      </c>
      <c r="AEO1" s="48" t="s">
        <v>914</v>
      </c>
      <c r="AEP1" s="48" t="s">
        <v>915</v>
      </c>
      <c r="AEQ1" s="48" t="s">
        <v>916</v>
      </c>
      <c r="AER1" s="48" t="s">
        <v>917</v>
      </c>
      <c r="AES1" s="48" t="s">
        <v>918</v>
      </c>
      <c r="AET1" s="48" t="s">
        <v>919</v>
      </c>
      <c r="AEU1" s="48" t="s">
        <v>920</v>
      </c>
      <c r="AEV1" s="48" t="s">
        <v>921</v>
      </c>
      <c r="AEW1" s="48" t="s">
        <v>922</v>
      </c>
      <c r="AEX1" s="48" t="s">
        <v>923</v>
      </c>
      <c r="AEY1" s="48" t="s">
        <v>924</v>
      </c>
      <c r="AEZ1" s="48" t="s">
        <v>925</v>
      </c>
      <c r="AFA1" s="48" t="s">
        <v>926</v>
      </c>
      <c r="AFB1" s="48" t="s">
        <v>927</v>
      </c>
      <c r="AFC1" s="48" t="s">
        <v>928</v>
      </c>
      <c r="AFD1" s="48" t="s">
        <v>929</v>
      </c>
      <c r="AFE1" s="48" t="s">
        <v>930</v>
      </c>
      <c r="AFF1" s="48" t="s">
        <v>931</v>
      </c>
      <c r="AFG1" s="48" t="s">
        <v>932</v>
      </c>
      <c r="AFH1" s="48" t="s">
        <v>933</v>
      </c>
      <c r="AFI1" s="48" t="s">
        <v>934</v>
      </c>
      <c r="AFJ1" s="48" t="s">
        <v>935</v>
      </c>
      <c r="AFK1" s="48" t="s">
        <v>936</v>
      </c>
      <c r="AFL1" s="48" t="s">
        <v>937</v>
      </c>
      <c r="AFM1" s="48" t="s">
        <v>938</v>
      </c>
      <c r="AFN1" s="48" t="s">
        <v>939</v>
      </c>
      <c r="AFO1" s="48" t="s">
        <v>940</v>
      </c>
      <c r="AFP1" s="48" t="s">
        <v>941</v>
      </c>
      <c r="AFQ1" s="48" t="s">
        <v>942</v>
      </c>
      <c r="AFR1" s="48" t="s">
        <v>943</v>
      </c>
      <c r="AFS1" s="48" t="s">
        <v>944</v>
      </c>
      <c r="AFT1" s="48" t="s">
        <v>945</v>
      </c>
      <c r="AFU1" s="48" t="s">
        <v>946</v>
      </c>
      <c r="AFV1" s="48" t="s">
        <v>947</v>
      </c>
      <c r="AFW1" s="48" t="s">
        <v>948</v>
      </c>
      <c r="AFX1" s="48" t="s">
        <v>949</v>
      </c>
      <c r="AFY1" s="48" t="s">
        <v>950</v>
      </c>
      <c r="AFZ1" s="48" t="s">
        <v>951</v>
      </c>
      <c r="AGA1" s="48" t="s">
        <v>952</v>
      </c>
      <c r="AGB1" s="48" t="s">
        <v>953</v>
      </c>
      <c r="AGC1" s="48" t="s">
        <v>954</v>
      </c>
      <c r="AGD1" s="48" t="s">
        <v>955</v>
      </c>
      <c r="AGE1" s="48" t="s">
        <v>956</v>
      </c>
      <c r="AGF1" s="48" t="s">
        <v>957</v>
      </c>
      <c r="AGG1" s="48" t="s">
        <v>958</v>
      </c>
      <c r="AGH1" s="48" t="s">
        <v>959</v>
      </c>
      <c r="AGI1" s="48" t="s">
        <v>960</v>
      </c>
      <c r="AGJ1" s="48" t="s">
        <v>961</v>
      </c>
      <c r="AGK1" s="48" t="s">
        <v>962</v>
      </c>
      <c r="AGL1" s="48" t="s">
        <v>963</v>
      </c>
      <c r="AGM1" s="48" t="s">
        <v>964</v>
      </c>
      <c r="AGN1" s="48" t="s">
        <v>965</v>
      </c>
      <c r="AGO1" s="48" t="s">
        <v>966</v>
      </c>
      <c r="AGP1" s="48" t="s">
        <v>967</v>
      </c>
      <c r="AGQ1" s="48" t="s">
        <v>968</v>
      </c>
      <c r="AGR1" s="48" t="s">
        <v>969</v>
      </c>
      <c r="AGS1" s="48" t="s">
        <v>970</v>
      </c>
      <c r="AGT1" s="48" t="s">
        <v>971</v>
      </c>
      <c r="AGU1" s="48" t="s">
        <v>972</v>
      </c>
      <c r="AGV1" s="48" t="s">
        <v>973</v>
      </c>
      <c r="AGW1" s="48" t="s">
        <v>974</v>
      </c>
      <c r="AGX1" s="48" t="s">
        <v>975</v>
      </c>
      <c r="AGY1" s="48" t="s">
        <v>976</v>
      </c>
      <c r="AGZ1" s="48" t="s">
        <v>977</v>
      </c>
      <c r="AHA1" s="48" t="s">
        <v>978</v>
      </c>
      <c r="AHB1" s="48" t="s">
        <v>979</v>
      </c>
      <c r="AHC1" s="48" t="s">
        <v>980</v>
      </c>
      <c r="AHD1" s="48" t="s">
        <v>981</v>
      </c>
      <c r="AHE1" s="48" t="s">
        <v>982</v>
      </c>
      <c r="AHF1" s="48" t="s">
        <v>983</v>
      </c>
      <c r="AHG1" s="48" t="s">
        <v>984</v>
      </c>
      <c r="AHH1" s="48" t="s">
        <v>985</v>
      </c>
      <c r="AHI1" s="48" t="s">
        <v>986</v>
      </c>
      <c r="AHJ1" s="48" t="s">
        <v>987</v>
      </c>
      <c r="AHK1" s="48" t="s">
        <v>988</v>
      </c>
      <c r="AHL1" s="48" t="s">
        <v>989</v>
      </c>
      <c r="AHM1" s="48" t="s">
        <v>990</v>
      </c>
      <c r="AHN1" s="48" t="s">
        <v>991</v>
      </c>
      <c r="AHO1" s="48" t="s">
        <v>992</v>
      </c>
      <c r="AHP1" s="48" t="s">
        <v>993</v>
      </c>
      <c r="AHQ1" s="48" t="s">
        <v>994</v>
      </c>
      <c r="AHR1" s="48" t="s">
        <v>995</v>
      </c>
      <c r="AHS1" s="48" t="s">
        <v>996</v>
      </c>
      <c r="AHT1" s="48" t="s">
        <v>997</v>
      </c>
      <c r="AHU1" s="48" t="s">
        <v>998</v>
      </c>
      <c r="AHV1" s="48" t="s">
        <v>999</v>
      </c>
      <c r="AHW1" s="48" t="s">
        <v>1000</v>
      </c>
      <c r="AHX1" s="48" t="s">
        <v>1001</v>
      </c>
      <c r="AHY1" s="48" t="s">
        <v>1002</v>
      </c>
      <c r="AHZ1" s="48" t="s">
        <v>1003</v>
      </c>
      <c r="AIA1" s="48" t="s">
        <v>1004</v>
      </c>
      <c r="AIB1" s="48" t="s">
        <v>1005</v>
      </c>
      <c r="AIC1" s="48" t="s">
        <v>1006</v>
      </c>
      <c r="AID1" s="48" t="s">
        <v>1007</v>
      </c>
      <c r="AIE1" s="48" t="s">
        <v>1008</v>
      </c>
      <c r="AIF1" s="48" t="s">
        <v>1009</v>
      </c>
      <c r="AIG1" s="48" t="s">
        <v>1010</v>
      </c>
      <c r="AIH1" s="48" t="s">
        <v>1011</v>
      </c>
      <c r="AII1" s="48" t="s">
        <v>1012</v>
      </c>
      <c r="AIJ1" s="48" t="s">
        <v>1013</v>
      </c>
      <c r="AIK1" s="48" t="s">
        <v>1014</v>
      </c>
      <c r="AIL1" s="48" t="s">
        <v>1015</v>
      </c>
      <c r="AIM1" s="48" t="s">
        <v>1016</v>
      </c>
      <c r="AIN1" s="48" t="s">
        <v>1017</v>
      </c>
      <c r="AIO1" s="48" t="s">
        <v>1018</v>
      </c>
      <c r="AIP1" s="48" t="s">
        <v>1019</v>
      </c>
      <c r="AIQ1" s="48" t="s">
        <v>1020</v>
      </c>
      <c r="AIR1" s="48" t="s">
        <v>1021</v>
      </c>
      <c r="AIS1" s="48" t="s">
        <v>1022</v>
      </c>
      <c r="AIT1" s="48" t="s">
        <v>1023</v>
      </c>
      <c r="AIU1" s="48" t="s">
        <v>1024</v>
      </c>
      <c r="AIV1" s="48" t="s">
        <v>1025</v>
      </c>
      <c r="AIW1" s="48" t="s">
        <v>1026</v>
      </c>
      <c r="AIX1" s="48" t="s">
        <v>1027</v>
      </c>
      <c r="AIY1" s="48" t="s">
        <v>1028</v>
      </c>
      <c r="AIZ1" s="48" t="s">
        <v>1029</v>
      </c>
      <c r="AJA1" s="48" t="s">
        <v>1030</v>
      </c>
      <c r="AJB1" s="48" t="s">
        <v>1031</v>
      </c>
      <c r="AJC1" s="48" t="s">
        <v>1032</v>
      </c>
      <c r="AJD1" s="48" t="s">
        <v>1033</v>
      </c>
      <c r="AJE1" s="48" t="s">
        <v>1034</v>
      </c>
      <c r="AJF1" s="48" t="s">
        <v>1035</v>
      </c>
      <c r="AJG1" s="48" t="s">
        <v>1036</v>
      </c>
      <c r="AJH1" s="48" t="s">
        <v>1037</v>
      </c>
      <c r="AJI1" s="48" t="s">
        <v>1038</v>
      </c>
      <c r="AJJ1" s="48" t="s">
        <v>1039</v>
      </c>
      <c r="AJK1" s="48" t="s">
        <v>1040</v>
      </c>
      <c r="AJL1" s="48" t="s">
        <v>1041</v>
      </c>
      <c r="AJM1" s="48" t="s">
        <v>1042</v>
      </c>
      <c r="AJN1" s="48" t="s">
        <v>1043</v>
      </c>
      <c r="AJO1" s="48" t="s">
        <v>1044</v>
      </c>
      <c r="AJP1" s="48" t="s">
        <v>1045</v>
      </c>
      <c r="AJQ1" s="48" t="s">
        <v>1046</v>
      </c>
      <c r="AJR1" s="48" t="s">
        <v>1047</v>
      </c>
      <c r="AJS1" s="48" t="s">
        <v>1048</v>
      </c>
      <c r="AJT1" s="48" t="s">
        <v>1049</v>
      </c>
      <c r="AJU1" s="48" t="s">
        <v>1050</v>
      </c>
      <c r="AJV1" s="48" t="s">
        <v>1051</v>
      </c>
      <c r="AJW1" s="48" t="s">
        <v>1052</v>
      </c>
      <c r="AJX1" s="48" t="s">
        <v>1053</v>
      </c>
      <c r="AJY1" s="48" t="s">
        <v>1054</v>
      </c>
      <c r="AJZ1" s="48" t="s">
        <v>1055</v>
      </c>
      <c r="AKA1" s="48" t="s">
        <v>1056</v>
      </c>
      <c r="AKB1" s="48" t="s">
        <v>1057</v>
      </c>
      <c r="AKC1" s="48" t="s">
        <v>1058</v>
      </c>
      <c r="AKD1" s="48" t="s">
        <v>1059</v>
      </c>
      <c r="AKE1" s="48" t="s">
        <v>1060</v>
      </c>
      <c r="AKF1" s="48" t="s">
        <v>1061</v>
      </c>
      <c r="AKG1" s="48" t="s">
        <v>1062</v>
      </c>
      <c r="AKH1" s="48" t="s">
        <v>1063</v>
      </c>
      <c r="AKI1" s="48" t="s">
        <v>1064</v>
      </c>
      <c r="AKJ1" s="48" t="s">
        <v>1065</v>
      </c>
      <c r="AKK1" s="48" t="s">
        <v>1066</v>
      </c>
      <c r="AKL1" s="48" t="s">
        <v>1067</v>
      </c>
      <c r="AKM1" s="48" t="s">
        <v>1068</v>
      </c>
      <c r="AKN1" s="48" t="s">
        <v>1069</v>
      </c>
      <c r="AKO1" s="48" t="s">
        <v>1070</v>
      </c>
      <c r="AKP1" s="48" t="s">
        <v>1071</v>
      </c>
      <c r="AKQ1" s="48" t="s">
        <v>1072</v>
      </c>
      <c r="AKR1" s="48" t="s">
        <v>1073</v>
      </c>
      <c r="AKS1" s="48" t="s">
        <v>1074</v>
      </c>
      <c r="AKT1" s="48" t="s">
        <v>1075</v>
      </c>
      <c r="AKU1" s="48" t="s">
        <v>1076</v>
      </c>
      <c r="AKV1" s="48" t="s">
        <v>1077</v>
      </c>
      <c r="AKW1" s="48" t="s">
        <v>1078</v>
      </c>
      <c r="AKX1" s="48" t="s">
        <v>1079</v>
      </c>
      <c r="AKY1" s="48" t="s">
        <v>1080</v>
      </c>
      <c r="AKZ1" s="48" t="s">
        <v>1081</v>
      </c>
      <c r="ALA1" s="48" t="s">
        <v>1082</v>
      </c>
      <c r="ALB1" s="48" t="s">
        <v>1083</v>
      </c>
      <c r="ALC1" s="48" t="s">
        <v>1084</v>
      </c>
      <c r="ALD1" s="48" t="s">
        <v>1085</v>
      </c>
      <c r="ALE1" s="48" t="s">
        <v>1086</v>
      </c>
      <c r="ALF1" s="48" t="s">
        <v>1087</v>
      </c>
      <c r="ALG1" s="48" t="s">
        <v>1088</v>
      </c>
      <c r="ALH1" s="48" t="s">
        <v>1089</v>
      </c>
      <c r="ALI1" s="48" t="s">
        <v>1090</v>
      </c>
      <c r="ALJ1" s="48" t="s">
        <v>1091</v>
      </c>
      <c r="ALK1" s="48" t="s">
        <v>1092</v>
      </c>
      <c r="ALL1" s="48" t="s">
        <v>1093</v>
      </c>
      <c r="ALM1" s="48" t="s">
        <v>1094</v>
      </c>
      <c r="ALN1" s="48" t="s">
        <v>1095</v>
      </c>
      <c r="ALO1" s="48" t="s">
        <v>1096</v>
      </c>
      <c r="ALP1" s="48" t="s">
        <v>1097</v>
      </c>
      <c r="ALQ1" s="48" t="s">
        <v>1098</v>
      </c>
      <c r="ALR1" s="48" t="s">
        <v>1099</v>
      </c>
      <c r="ALS1" s="48" t="s">
        <v>1100</v>
      </c>
      <c r="ALT1" s="48" t="s">
        <v>1101</v>
      </c>
      <c r="ALU1" s="48" t="s">
        <v>1102</v>
      </c>
      <c r="ALV1" s="48" t="s">
        <v>1103</v>
      </c>
      <c r="ALW1" s="48" t="s">
        <v>1104</v>
      </c>
      <c r="ALX1" s="48" t="s">
        <v>1105</v>
      </c>
      <c r="ALY1" s="48" t="s">
        <v>1106</v>
      </c>
      <c r="ALZ1" s="48" t="s">
        <v>1107</v>
      </c>
      <c r="AMA1" s="48" t="s">
        <v>1108</v>
      </c>
      <c r="AMB1" s="48" t="s">
        <v>1109</v>
      </c>
      <c r="AMC1" s="48" t="s">
        <v>1110</v>
      </c>
      <c r="AMD1" s="48" t="s">
        <v>1111</v>
      </c>
      <c r="AME1" s="48" t="s">
        <v>1112</v>
      </c>
      <c r="AMF1" s="48" t="s">
        <v>1113</v>
      </c>
      <c r="AMG1" s="48" t="s">
        <v>1114</v>
      </c>
      <c r="AMH1" s="48" t="s">
        <v>1115</v>
      </c>
      <c r="AMI1" s="48" t="s">
        <v>1116</v>
      </c>
      <c r="AMJ1" s="48" t="s">
        <v>1117</v>
      </c>
      <c r="AMK1" s="48" t="s">
        <v>1118</v>
      </c>
      <c r="AML1" s="48" t="s">
        <v>1119</v>
      </c>
      <c r="AMM1" s="48" t="s">
        <v>1120</v>
      </c>
      <c r="AMN1" s="48" t="s">
        <v>1121</v>
      </c>
      <c r="AMO1" s="48" t="s">
        <v>1122</v>
      </c>
      <c r="AMP1" s="48" t="s">
        <v>1123</v>
      </c>
      <c r="AMQ1" s="48" t="s">
        <v>1124</v>
      </c>
      <c r="AMR1" s="48" t="s">
        <v>1125</v>
      </c>
      <c r="AMS1" s="48" t="s">
        <v>1126</v>
      </c>
      <c r="AMT1" s="48" t="s">
        <v>1127</v>
      </c>
      <c r="AMU1" s="48" t="s">
        <v>1128</v>
      </c>
      <c r="AMV1" s="48" t="s">
        <v>1129</v>
      </c>
      <c r="AMW1" s="48" t="s">
        <v>1130</v>
      </c>
      <c r="AMX1" s="48" t="s">
        <v>1131</v>
      </c>
      <c r="AMY1" s="48" t="s">
        <v>1132</v>
      </c>
      <c r="AMZ1" s="48" t="s">
        <v>1133</v>
      </c>
      <c r="ANA1" s="48" t="s">
        <v>1134</v>
      </c>
      <c r="ANB1" s="48" t="s">
        <v>1135</v>
      </c>
      <c r="ANC1" s="48" t="s">
        <v>1136</v>
      </c>
      <c r="AND1" s="48" t="s">
        <v>1137</v>
      </c>
      <c r="ANE1" s="48" t="s">
        <v>1138</v>
      </c>
      <c r="ANF1" s="48" t="s">
        <v>1139</v>
      </c>
      <c r="ANG1" s="48" t="s">
        <v>1140</v>
      </c>
      <c r="ANH1" s="48" t="s">
        <v>1141</v>
      </c>
      <c r="ANI1" s="48" t="s">
        <v>1142</v>
      </c>
      <c r="ANJ1" s="48" t="s">
        <v>1143</v>
      </c>
      <c r="ANK1" s="48" t="s">
        <v>1144</v>
      </c>
      <c r="ANL1" s="48" t="s">
        <v>1145</v>
      </c>
      <c r="ANM1" s="48" t="s">
        <v>1146</v>
      </c>
      <c r="ANN1" s="48" t="s">
        <v>1147</v>
      </c>
      <c r="ANO1" s="48" t="s">
        <v>1148</v>
      </c>
      <c r="ANP1" s="48" t="s">
        <v>1149</v>
      </c>
      <c r="ANQ1" s="48" t="s">
        <v>1150</v>
      </c>
      <c r="ANR1" s="48" t="s">
        <v>1151</v>
      </c>
      <c r="ANS1" s="48" t="s">
        <v>1152</v>
      </c>
      <c r="ANT1" s="48" t="s">
        <v>1153</v>
      </c>
      <c r="ANU1" s="48" t="s">
        <v>1154</v>
      </c>
      <c r="ANV1" s="48" t="s">
        <v>1155</v>
      </c>
      <c r="ANW1" s="48" t="s">
        <v>1156</v>
      </c>
      <c r="ANX1" s="48" t="s">
        <v>1157</v>
      </c>
      <c r="ANY1" s="48" t="s">
        <v>1158</v>
      </c>
      <c r="ANZ1" s="48" t="s">
        <v>1159</v>
      </c>
      <c r="AOA1" s="48" t="s">
        <v>1160</v>
      </c>
      <c r="AOB1" s="48" t="s">
        <v>1161</v>
      </c>
      <c r="AOC1" s="48" t="s">
        <v>1162</v>
      </c>
      <c r="AOD1" s="48" t="s">
        <v>1163</v>
      </c>
      <c r="AOE1" s="48" t="s">
        <v>1164</v>
      </c>
      <c r="AOF1" s="48" t="s">
        <v>1165</v>
      </c>
      <c r="AOG1" s="48" t="s">
        <v>1166</v>
      </c>
      <c r="AOH1" s="48" t="s">
        <v>1167</v>
      </c>
      <c r="AOI1" s="48" t="s">
        <v>1168</v>
      </c>
      <c r="AOJ1" s="48" t="s">
        <v>1169</v>
      </c>
      <c r="AOK1" s="48" t="s">
        <v>1170</v>
      </c>
      <c r="AOL1" s="48" t="s">
        <v>1171</v>
      </c>
      <c r="AOM1" s="48" t="s">
        <v>1172</v>
      </c>
      <c r="AON1" s="48" t="s">
        <v>1173</v>
      </c>
      <c r="AOO1" s="48" t="s">
        <v>1174</v>
      </c>
      <c r="AOP1" s="48" t="s">
        <v>1175</v>
      </c>
      <c r="AOQ1" s="48" t="s">
        <v>1176</v>
      </c>
      <c r="AOR1" s="48" t="s">
        <v>1177</v>
      </c>
      <c r="AOS1" s="48" t="s">
        <v>1178</v>
      </c>
      <c r="AOT1" s="48" t="s">
        <v>1179</v>
      </c>
      <c r="AOU1" s="48" t="s">
        <v>1180</v>
      </c>
      <c r="AOV1" s="48" t="s">
        <v>1181</v>
      </c>
      <c r="AOW1" s="48" t="s">
        <v>1182</v>
      </c>
      <c r="AOX1" s="48" t="s">
        <v>1183</v>
      </c>
      <c r="AOY1" s="48" t="s">
        <v>1184</v>
      </c>
      <c r="AOZ1" s="48" t="s">
        <v>1185</v>
      </c>
      <c r="APA1" s="48" t="s">
        <v>1186</v>
      </c>
      <c r="APB1" s="48" t="s">
        <v>1187</v>
      </c>
      <c r="APC1" s="48" t="s">
        <v>1188</v>
      </c>
      <c r="APD1" s="48" t="s">
        <v>1189</v>
      </c>
      <c r="APE1" s="48" t="s">
        <v>1190</v>
      </c>
      <c r="APF1" s="48" t="s">
        <v>1191</v>
      </c>
      <c r="APG1" s="48" t="s">
        <v>1192</v>
      </c>
      <c r="APH1" s="48" t="s">
        <v>1193</v>
      </c>
      <c r="API1" s="48" t="s">
        <v>1194</v>
      </c>
      <c r="APJ1" s="48" t="s">
        <v>1195</v>
      </c>
      <c r="APK1" s="48" t="s">
        <v>1196</v>
      </c>
      <c r="APL1" s="48" t="s">
        <v>1197</v>
      </c>
      <c r="APM1" s="48" t="s">
        <v>1198</v>
      </c>
      <c r="APN1" s="48" t="s">
        <v>1199</v>
      </c>
      <c r="APO1" s="48" t="s">
        <v>1200</v>
      </c>
      <c r="APP1" s="48" t="s">
        <v>1201</v>
      </c>
      <c r="APQ1" s="48" t="s">
        <v>1202</v>
      </c>
      <c r="APR1" s="48" t="s">
        <v>1203</v>
      </c>
      <c r="APS1" s="48" t="s">
        <v>1204</v>
      </c>
      <c r="APT1" s="48" t="s">
        <v>1205</v>
      </c>
      <c r="APU1" s="48" t="s">
        <v>1206</v>
      </c>
      <c r="APV1" s="48" t="s">
        <v>1207</v>
      </c>
      <c r="APW1" s="48" t="s">
        <v>1208</v>
      </c>
      <c r="APX1" s="48" t="s">
        <v>1209</v>
      </c>
      <c r="APY1" s="48" t="s">
        <v>1210</v>
      </c>
      <c r="APZ1" s="48" t="s">
        <v>1211</v>
      </c>
      <c r="AQA1" s="48" t="s">
        <v>1212</v>
      </c>
      <c r="AQB1" s="48" t="s">
        <v>1213</v>
      </c>
      <c r="AQC1" s="48" t="s">
        <v>1214</v>
      </c>
      <c r="AQD1" s="48" t="s">
        <v>1215</v>
      </c>
      <c r="AQE1" s="48" t="s">
        <v>1216</v>
      </c>
      <c r="AQF1" s="48" t="s">
        <v>1217</v>
      </c>
      <c r="AQG1" s="48" t="s">
        <v>1218</v>
      </c>
      <c r="AQH1" s="48" t="s">
        <v>1219</v>
      </c>
      <c r="AQI1" s="48" t="s">
        <v>1220</v>
      </c>
      <c r="AQJ1" s="48" t="s">
        <v>1221</v>
      </c>
      <c r="AQK1" s="48" t="s">
        <v>1222</v>
      </c>
      <c r="AQL1" s="48" t="s">
        <v>1223</v>
      </c>
      <c r="AQM1" s="48" t="s">
        <v>1224</v>
      </c>
      <c r="AQN1" s="48" t="s">
        <v>1225</v>
      </c>
      <c r="AQO1" s="48" t="s">
        <v>1226</v>
      </c>
      <c r="AQP1" s="48" t="s">
        <v>1227</v>
      </c>
      <c r="AQQ1" s="48" t="s">
        <v>1228</v>
      </c>
      <c r="AQR1" s="48" t="s">
        <v>1229</v>
      </c>
      <c r="AQS1" s="48" t="s">
        <v>1230</v>
      </c>
      <c r="AQT1" s="48" t="s">
        <v>1231</v>
      </c>
      <c r="AQU1" s="48" t="s">
        <v>1232</v>
      </c>
      <c r="AQV1" s="48" t="s">
        <v>1233</v>
      </c>
      <c r="AQW1" s="48" t="s">
        <v>1234</v>
      </c>
      <c r="AQX1" s="48" t="s">
        <v>1235</v>
      </c>
      <c r="AQY1" s="48" t="s">
        <v>1236</v>
      </c>
      <c r="AQZ1" s="48" t="s">
        <v>1237</v>
      </c>
      <c r="ARA1" s="48" t="s">
        <v>1238</v>
      </c>
      <c r="ARB1" s="48" t="s">
        <v>1239</v>
      </c>
      <c r="ARC1" s="48" t="s">
        <v>1240</v>
      </c>
      <c r="ARD1" s="48" t="s">
        <v>1241</v>
      </c>
      <c r="ARE1" s="48" t="s">
        <v>1242</v>
      </c>
      <c r="ARF1" s="48" t="s">
        <v>1243</v>
      </c>
      <c r="ARG1" s="48" t="s">
        <v>1244</v>
      </c>
      <c r="ARH1" s="49" t="s">
        <v>1</v>
      </c>
      <c r="ARI1" s="49" t="s">
        <v>123</v>
      </c>
      <c r="ARJ1" s="49" t="s">
        <v>124</v>
      </c>
      <c r="ARK1" s="49" t="s">
        <v>14</v>
      </c>
      <c r="ARL1" s="49" t="s">
        <v>125</v>
      </c>
      <c r="ARM1" s="49" t="s">
        <v>126</v>
      </c>
      <c r="ARN1" s="49" t="s">
        <v>127</v>
      </c>
      <c r="ARO1" s="49" t="s">
        <v>128</v>
      </c>
      <c r="ARP1" s="49" t="s">
        <v>129</v>
      </c>
      <c r="ARQ1" s="49" t="s">
        <v>130</v>
      </c>
      <c r="ARR1" s="49" t="s">
        <v>131</v>
      </c>
      <c r="ARS1" s="49" t="s">
        <v>141</v>
      </c>
      <c r="ART1" s="49" t="s">
        <v>132</v>
      </c>
      <c r="ARU1" s="49" t="s">
        <v>31</v>
      </c>
      <c r="ARV1" s="49" t="s">
        <v>26</v>
      </c>
      <c r="ARW1" s="49" t="s">
        <v>24</v>
      </c>
      <c r="ARX1" s="49" t="s">
        <v>24</v>
      </c>
      <c r="ARY1" s="49" t="s">
        <v>133</v>
      </c>
    </row>
    <row r="2" spans="1:1169" x14ac:dyDescent="0.4">
      <c r="A2" s="46"/>
      <c r="B2" s="46" t="s">
        <v>82</v>
      </c>
      <c r="C2" s="46" t="s">
        <v>83</v>
      </c>
      <c r="D2" s="46" t="s">
        <v>134</v>
      </c>
      <c r="E2" s="46"/>
      <c r="F2" s="46"/>
      <c r="G2" s="50" t="str">
        <f ca="1">INDIRECT(""&amp;$B$2&amp;"!E4")&amp;""</f>
        <v/>
      </c>
      <c r="H2" s="50" t="str">
        <f ca="1">INDIRECT(""&amp;$B$2&amp;"!E5")&amp;""</f>
        <v>BIM-</v>
      </c>
      <c r="I2" s="47">
        <f ca="1">INDIRECT(""&amp;$B$2&amp;"!E6")</f>
        <v>0</v>
      </c>
      <c r="J2" s="50" t="str">
        <f ca="1">INDIRECT(""&amp;$B$2&amp;"!E8")&amp;""</f>
        <v/>
      </c>
      <c r="K2" s="50" t="str">
        <f ca="1">INDIRECT(""&amp;$B$2&amp;"!E9")&amp;""</f>
        <v>BIM-</v>
      </c>
      <c r="L2" s="50" t="str">
        <f ca="1">INDIRECT(""&amp;$C$2&amp;"!B5")&amp;""</f>
        <v/>
      </c>
      <c r="M2" s="50" t="str">
        <f ca="1">INDIRECT(""&amp;$C$2&amp;"!C5")&amp;""</f>
        <v/>
      </c>
      <c r="N2" s="50" t="str">
        <f ca="1">INDIRECT(""&amp;$C$2&amp;"!D5")&amp;""</f>
        <v/>
      </c>
      <c r="O2" s="50" t="str">
        <f ca="1">INDIRECT(""&amp;$C$2&amp;"!E5")&amp;""</f>
        <v/>
      </c>
      <c r="P2" s="50" t="str">
        <f ca="1">INDIRECT(""&amp;$C$2&amp;"!F5")&amp;""</f>
        <v/>
      </c>
      <c r="Q2" s="50" t="str">
        <f ca="1">INDIRECT(""&amp;$C$2&amp;"!E6")&amp;""</f>
        <v/>
      </c>
      <c r="R2" s="53" t="str">
        <f ca="1">INDIRECT(""&amp;$C$2&amp;"!F6")&amp;""</f>
        <v/>
      </c>
      <c r="S2" s="47">
        <f ca="1">INDIRECT(""&amp;$C$2&amp;"!G5")</f>
        <v>0</v>
      </c>
      <c r="T2" s="47">
        <f ca="1">INDIRECT(""&amp;$C$2&amp;"!H5")</f>
        <v>0</v>
      </c>
      <c r="U2" s="47">
        <f ca="1">INDIRECT(""&amp;$C$2&amp;"!G6")</f>
        <v>0</v>
      </c>
      <c r="V2" s="47">
        <f ca="1">INDIRECT(""&amp;$C$2&amp;"!H6")</f>
        <v>0</v>
      </c>
      <c r="W2" s="50" t="str">
        <f ca="1">INDIRECT(""&amp;$C$2&amp;"!I5")&amp;""</f>
        <v/>
      </c>
      <c r="X2" s="50" t="str">
        <f ca="1">INDIRECT(""&amp;$C$2&amp;"!J5")&amp;""</f>
        <v/>
      </c>
      <c r="Y2" s="50" t="str">
        <f ca="1">INDIRECT(""&amp;$C$2&amp;"!K5")&amp;""</f>
        <v/>
      </c>
      <c r="Z2" s="50" t="str">
        <f ca="1">INDIRECT(""&amp;$C$2&amp;"!L5")&amp;""</f>
        <v/>
      </c>
      <c r="AA2" s="50" t="str">
        <f ca="1">INDIRECT(""&amp;$C$2&amp;"!M5")&amp;""</f>
        <v/>
      </c>
      <c r="AB2" s="50" t="str">
        <f ca="1">INDIRECT(""&amp;$C$2&amp;"!N5")&amp;""</f>
        <v/>
      </c>
      <c r="AC2" s="50" t="str">
        <f ca="1">INDIRECT(""&amp;$C$2&amp;"!O5")&amp;""</f>
        <v/>
      </c>
      <c r="AD2" s="46">
        <f ca="1">INDIRECT(""&amp;$C$2&amp;"!P5")</f>
        <v>0</v>
      </c>
      <c r="AE2" s="46">
        <f ca="1">INDIRECT(""&amp;$C$2&amp;"!Q5")</f>
        <v>0</v>
      </c>
      <c r="AF2" s="46">
        <f ca="1">INDIRECT(""&amp;$C$2&amp;"!R5")</f>
        <v>0</v>
      </c>
      <c r="AG2" s="46">
        <f ca="1">INDIRECT(""&amp;$C$2&amp;"!S5")</f>
        <v>0</v>
      </c>
      <c r="AH2" s="46">
        <f ca="1">INDIRECT(""&amp;$C$2&amp;"!T5")</f>
        <v>0</v>
      </c>
      <c r="AI2" s="46">
        <f ca="1">INDIRECT(""&amp;$C$2&amp;"!U5")</f>
        <v>0</v>
      </c>
      <c r="AJ2" s="46">
        <f ca="1">INDIRECT(""&amp;$C$2&amp;"!V5")</f>
        <v>0</v>
      </c>
      <c r="AK2" s="46" t="str">
        <f ca="1">INDIRECT(""&amp;$C$2&amp;"!W5")</f>
        <v/>
      </c>
      <c r="AL2" s="46" t="str">
        <f ca="1">INDIRECT(""&amp;$C$2&amp;"!X5")</f>
        <v/>
      </c>
      <c r="AM2" s="46" t="str">
        <f ca="1">INDIRECT(""&amp;$C$2&amp;"!Y5")</f>
        <v/>
      </c>
      <c r="AN2" s="46">
        <f ca="1">INDIRECT(""&amp;$C$2&amp;"!P6")</f>
        <v>0</v>
      </c>
      <c r="AO2" s="46">
        <f ca="1">INDIRECT(""&amp;$C$2&amp;"!Q6")</f>
        <v>0</v>
      </c>
      <c r="AP2" s="46">
        <f ca="1">INDIRECT(""&amp;$C$2&amp;"!R6")</f>
        <v>0</v>
      </c>
      <c r="AQ2" s="46">
        <f ca="1">INDIRECT(""&amp;$C$2&amp;"!S6")</f>
        <v>0</v>
      </c>
      <c r="AR2" s="46">
        <f ca="1">INDIRECT(""&amp;$C$2&amp;"!T6")</f>
        <v>0</v>
      </c>
      <c r="AS2" s="46">
        <f ca="1">INDIRECT(""&amp;$C$2&amp;"!U6")</f>
        <v>0</v>
      </c>
      <c r="AT2" s="46">
        <f ca="1">INDIRECT(""&amp;$C$2&amp;"!V6")</f>
        <v>0</v>
      </c>
      <c r="AU2" s="46" t="str">
        <f ca="1">INDIRECT(""&amp;$C$2&amp;"!W6")</f>
        <v/>
      </c>
      <c r="AV2" s="46" t="str">
        <f ca="1">INDIRECT(""&amp;$C$2&amp;"!X6")</f>
        <v/>
      </c>
      <c r="AW2" s="54" t="str">
        <f ca="1">INDIRECT(""&amp;$C$2&amp;"!Y6")</f>
        <v/>
      </c>
      <c r="AX2" s="50" t="str">
        <f ca="1">INDIRECT(""&amp;$C$2&amp;"!B7")&amp;""</f>
        <v/>
      </c>
      <c r="AY2" s="50" t="str">
        <f ca="1">INDIRECT(""&amp;$C$2&amp;"!C7")&amp;""</f>
        <v/>
      </c>
      <c r="AZ2" s="50" t="str">
        <f ca="1">INDIRECT(""&amp;$C$2&amp;"!D7")&amp;""</f>
        <v/>
      </c>
      <c r="BA2" s="50" t="str">
        <f ca="1">INDIRECT(""&amp;$C$2&amp;"!E7")&amp;""</f>
        <v/>
      </c>
      <c r="BB2" s="50" t="str">
        <f ca="1">INDIRECT(""&amp;$C$2&amp;"!F7")&amp;""</f>
        <v/>
      </c>
      <c r="BC2" s="50" t="str">
        <f ca="1">INDIRECT(""&amp;$C$2&amp;"!E8")&amp;""</f>
        <v/>
      </c>
      <c r="BD2" s="53" t="str">
        <f ca="1">INDIRECT(""&amp;$C$2&amp;"!F8")&amp;""</f>
        <v/>
      </c>
      <c r="BE2" s="47">
        <f ca="1">INDIRECT(""&amp;$C$2&amp;"!G7")</f>
        <v>0</v>
      </c>
      <c r="BF2" s="47">
        <f ca="1">INDIRECT(""&amp;$C$2&amp;"!H7")</f>
        <v>0</v>
      </c>
      <c r="BG2" s="47">
        <f ca="1">INDIRECT(""&amp;$C$2&amp;"!G8")</f>
        <v>0</v>
      </c>
      <c r="BH2" s="47">
        <f ca="1">INDIRECT(""&amp;$C$2&amp;"!H8")</f>
        <v>0</v>
      </c>
      <c r="BI2" s="50" t="str">
        <f ca="1">INDIRECT(""&amp;$C$2&amp;"!I7")&amp;""</f>
        <v/>
      </c>
      <c r="BJ2" s="50" t="str">
        <f ca="1">INDIRECT(""&amp;$C$2&amp;"!J7")&amp;""</f>
        <v/>
      </c>
      <c r="BK2" s="50" t="str">
        <f ca="1">INDIRECT(""&amp;$C$2&amp;"!K7")&amp;""</f>
        <v/>
      </c>
      <c r="BL2" s="50" t="str">
        <f ca="1">INDIRECT(""&amp;$C$2&amp;"!L7")&amp;""</f>
        <v/>
      </c>
      <c r="BM2" s="50" t="str">
        <f ca="1">INDIRECT(""&amp;$C$2&amp;"!M7")&amp;""</f>
        <v/>
      </c>
      <c r="BN2" s="50" t="str">
        <f ca="1">INDIRECT(""&amp;$C$2&amp;"!N7")&amp;""</f>
        <v/>
      </c>
      <c r="BO2" s="50" t="str">
        <f ca="1">INDIRECT(""&amp;$C$2&amp;"!O7")&amp;""</f>
        <v/>
      </c>
      <c r="BP2" s="46">
        <f ca="1">INDIRECT(""&amp;$C$2&amp;"!P7")</f>
        <v>0</v>
      </c>
      <c r="BQ2" s="46">
        <f ca="1">INDIRECT(""&amp;$C$2&amp;"!Q7")</f>
        <v>0</v>
      </c>
      <c r="BR2" s="46">
        <f ca="1">INDIRECT(""&amp;$C$2&amp;"!R7")</f>
        <v>0</v>
      </c>
      <c r="BS2" s="46">
        <f ca="1">INDIRECT(""&amp;$C$2&amp;"!S7")</f>
        <v>0</v>
      </c>
      <c r="BT2" s="46">
        <f ca="1">INDIRECT(""&amp;$C$2&amp;"!T7")</f>
        <v>0</v>
      </c>
      <c r="BU2" s="46">
        <f ca="1">INDIRECT(""&amp;$C$2&amp;"!U7")</f>
        <v>0</v>
      </c>
      <c r="BV2" s="46">
        <f ca="1">INDIRECT(""&amp;$C$2&amp;"!V7")</f>
        <v>0</v>
      </c>
      <c r="BW2" s="46" t="str">
        <f ca="1">INDIRECT(""&amp;$C$2&amp;"!W7")</f>
        <v/>
      </c>
      <c r="BX2" s="46" t="str">
        <f ca="1">INDIRECT(""&amp;$C$2&amp;"!X7")</f>
        <v/>
      </c>
      <c r="BY2" s="46" t="str">
        <f ca="1">INDIRECT(""&amp;$C$2&amp;"!Y7")</f>
        <v/>
      </c>
      <c r="BZ2" s="46">
        <f ca="1">INDIRECT(""&amp;$C$2&amp;"!P8")</f>
        <v>0</v>
      </c>
      <c r="CA2" s="46">
        <f ca="1">INDIRECT(""&amp;$C$2&amp;"!Q8")</f>
        <v>0</v>
      </c>
      <c r="CB2" s="46">
        <f ca="1">INDIRECT(""&amp;$C$2&amp;"!R8")</f>
        <v>0</v>
      </c>
      <c r="CC2" s="46">
        <f ca="1">INDIRECT(""&amp;$C$2&amp;"!S8")</f>
        <v>0</v>
      </c>
      <c r="CD2" s="46">
        <f ca="1">INDIRECT(""&amp;$C$2&amp;"!T8")</f>
        <v>0</v>
      </c>
      <c r="CE2" s="46">
        <f ca="1">INDIRECT(""&amp;$C$2&amp;"!U8")</f>
        <v>0</v>
      </c>
      <c r="CF2" s="46">
        <f ca="1">INDIRECT(""&amp;$C$2&amp;"!V8")</f>
        <v>0</v>
      </c>
      <c r="CG2" s="46" t="str">
        <f ca="1">INDIRECT(""&amp;$C$2&amp;"!W8")</f>
        <v/>
      </c>
      <c r="CH2" s="46" t="str">
        <f ca="1">INDIRECT(""&amp;$C$2&amp;"!X8")</f>
        <v/>
      </c>
      <c r="CI2" s="54" t="str">
        <f ca="1">INDIRECT(""&amp;$C$2&amp;"!Y8")</f>
        <v/>
      </c>
      <c r="CJ2" s="50" t="str">
        <f ca="1">INDIRECT(""&amp;$C$2&amp;"!B9")&amp;""</f>
        <v/>
      </c>
      <c r="CK2" s="50" t="str">
        <f ca="1">INDIRECT(""&amp;$C$2&amp;"!C9")&amp;""</f>
        <v/>
      </c>
      <c r="CL2" s="50" t="str">
        <f ca="1">INDIRECT(""&amp;$C$2&amp;"!D9")&amp;""</f>
        <v/>
      </c>
      <c r="CM2" s="50" t="str">
        <f ca="1">INDIRECT(""&amp;$C$2&amp;"!E9")&amp;""</f>
        <v/>
      </c>
      <c r="CN2" s="50" t="str">
        <f ca="1">INDIRECT(""&amp;$C$2&amp;"!F9")&amp;""</f>
        <v/>
      </c>
      <c r="CO2" s="50" t="str">
        <f ca="1">INDIRECT(""&amp;$C$2&amp;"!E10")&amp;""</f>
        <v/>
      </c>
      <c r="CP2" s="53" t="str">
        <f ca="1">INDIRECT(""&amp;$C$2&amp;"!F10")&amp;""</f>
        <v/>
      </c>
      <c r="CQ2" s="47">
        <f ca="1">INDIRECT(""&amp;$C$2&amp;"!G9")</f>
        <v>0</v>
      </c>
      <c r="CR2" s="47">
        <f ca="1">INDIRECT(""&amp;$C$2&amp;"!H9")</f>
        <v>0</v>
      </c>
      <c r="CS2" s="47">
        <f ca="1">INDIRECT(""&amp;$C$2&amp;"!G10")</f>
        <v>0</v>
      </c>
      <c r="CT2" s="47">
        <f ca="1">INDIRECT(""&amp;$C$2&amp;"!H10")</f>
        <v>0</v>
      </c>
      <c r="CU2" s="50" t="str">
        <f ca="1">INDIRECT(""&amp;$C$2&amp;"!I9")&amp;""</f>
        <v/>
      </c>
      <c r="CV2" s="50" t="str">
        <f ca="1">INDIRECT(""&amp;$C$2&amp;"!J9")&amp;""</f>
        <v/>
      </c>
      <c r="CW2" s="50" t="str">
        <f ca="1">INDIRECT(""&amp;$C$2&amp;"!K9")&amp;""</f>
        <v/>
      </c>
      <c r="CX2" s="50" t="str">
        <f ca="1">INDIRECT(""&amp;$C$2&amp;"!L9")&amp;""</f>
        <v/>
      </c>
      <c r="CY2" s="50" t="str">
        <f ca="1">INDIRECT(""&amp;$C$2&amp;"!M9")&amp;""</f>
        <v/>
      </c>
      <c r="CZ2" s="50" t="str">
        <f ca="1">INDIRECT(""&amp;$C$2&amp;"!N9")&amp;""</f>
        <v/>
      </c>
      <c r="DA2" s="50" t="str">
        <f ca="1">INDIRECT(""&amp;$C$2&amp;"!O9")&amp;""</f>
        <v/>
      </c>
      <c r="DB2" s="46">
        <f ca="1">INDIRECT(""&amp;$C$2&amp;"!P9")</f>
        <v>0</v>
      </c>
      <c r="DC2" s="46">
        <f ca="1">INDIRECT(""&amp;$C$2&amp;"!Q9")</f>
        <v>0</v>
      </c>
      <c r="DD2" s="46">
        <f ca="1">INDIRECT(""&amp;$C$2&amp;"!R9")</f>
        <v>0</v>
      </c>
      <c r="DE2" s="46">
        <f ca="1">INDIRECT(""&amp;$C$2&amp;"!S9")</f>
        <v>0</v>
      </c>
      <c r="DF2" s="46">
        <f ca="1">INDIRECT(""&amp;$C$2&amp;"!T9")</f>
        <v>0</v>
      </c>
      <c r="DG2" s="46">
        <f ca="1">INDIRECT(""&amp;$C$2&amp;"!U9")</f>
        <v>0</v>
      </c>
      <c r="DH2" s="46">
        <f ca="1">INDIRECT(""&amp;$C$2&amp;"!V9")</f>
        <v>0</v>
      </c>
      <c r="DI2" s="46" t="str">
        <f ca="1">INDIRECT(""&amp;$C$2&amp;"!W9")</f>
        <v/>
      </c>
      <c r="DJ2" s="46" t="str">
        <f ca="1">INDIRECT(""&amp;$C$2&amp;"!X9")</f>
        <v/>
      </c>
      <c r="DK2" s="46" t="str">
        <f ca="1">INDIRECT(""&amp;$C$2&amp;"!Y9")</f>
        <v/>
      </c>
      <c r="DL2" s="46">
        <f ca="1">INDIRECT(""&amp;$C$2&amp;"!P10")</f>
        <v>0</v>
      </c>
      <c r="DM2" s="46">
        <f ca="1">INDIRECT(""&amp;$C$2&amp;"!Q10")</f>
        <v>0</v>
      </c>
      <c r="DN2" s="46">
        <f ca="1">INDIRECT(""&amp;$C$2&amp;"!R10")</f>
        <v>0</v>
      </c>
      <c r="DO2" s="46">
        <f ca="1">INDIRECT(""&amp;$C$2&amp;"!S10")</f>
        <v>0</v>
      </c>
      <c r="DP2" s="46">
        <f ca="1">INDIRECT(""&amp;$C$2&amp;"!T10")</f>
        <v>0</v>
      </c>
      <c r="DQ2" s="46">
        <f ca="1">INDIRECT(""&amp;$C$2&amp;"!U10")</f>
        <v>0</v>
      </c>
      <c r="DR2" s="46">
        <f ca="1">INDIRECT(""&amp;$C$2&amp;"!V10")</f>
        <v>0</v>
      </c>
      <c r="DS2" s="46" t="str">
        <f ca="1">INDIRECT(""&amp;$C$2&amp;"!W10")</f>
        <v/>
      </c>
      <c r="DT2" s="46" t="str">
        <f ca="1">INDIRECT(""&amp;$C$2&amp;"!X10")</f>
        <v/>
      </c>
      <c r="DU2" s="54" t="str">
        <f ca="1">INDIRECT(""&amp;$C$2&amp;"!Y10")</f>
        <v/>
      </c>
      <c r="DV2" s="50" t="str">
        <f ca="1">INDIRECT(""&amp;$C$2&amp;"!B11")&amp;""</f>
        <v/>
      </c>
      <c r="DW2" s="50" t="str">
        <f ca="1">INDIRECT(""&amp;$C$2&amp;"!C11")&amp;""</f>
        <v/>
      </c>
      <c r="DX2" s="50" t="str">
        <f ca="1">INDIRECT(""&amp;$C$2&amp;"!D11")&amp;""</f>
        <v/>
      </c>
      <c r="DY2" s="50" t="str">
        <f ca="1">INDIRECT(""&amp;$C$2&amp;"!E11")&amp;""</f>
        <v/>
      </c>
      <c r="DZ2" s="50" t="str">
        <f ca="1">INDIRECT(""&amp;$C$2&amp;"!F11")&amp;""</f>
        <v/>
      </c>
      <c r="EA2" s="50" t="str">
        <f ca="1">INDIRECT(""&amp;$C$2&amp;"!E12")&amp;""</f>
        <v/>
      </c>
      <c r="EB2" s="53" t="str">
        <f ca="1">INDIRECT(""&amp;$C$2&amp;"!F12")&amp;""</f>
        <v/>
      </c>
      <c r="EC2" s="47">
        <f ca="1">INDIRECT(""&amp;$C$2&amp;"!G11")</f>
        <v>0</v>
      </c>
      <c r="ED2" s="47">
        <f ca="1">INDIRECT(""&amp;$C$2&amp;"!H11")</f>
        <v>0</v>
      </c>
      <c r="EE2" s="47">
        <f ca="1">INDIRECT(""&amp;$C$2&amp;"!G12")</f>
        <v>0</v>
      </c>
      <c r="EF2" s="47">
        <f ca="1">INDIRECT(""&amp;$C$2&amp;"!H12")</f>
        <v>0</v>
      </c>
      <c r="EG2" s="50" t="str">
        <f ca="1">INDIRECT(""&amp;$C$2&amp;"!I11")&amp;""</f>
        <v/>
      </c>
      <c r="EH2" s="50" t="str">
        <f ca="1">INDIRECT(""&amp;$C$2&amp;"!J11")&amp;""</f>
        <v/>
      </c>
      <c r="EI2" s="50" t="str">
        <f ca="1">INDIRECT(""&amp;$C$2&amp;"!K11")&amp;""</f>
        <v/>
      </c>
      <c r="EJ2" s="50" t="str">
        <f ca="1">INDIRECT(""&amp;$C$2&amp;"!L11")&amp;""</f>
        <v/>
      </c>
      <c r="EK2" s="50" t="str">
        <f ca="1">INDIRECT(""&amp;$C$2&amp;"!M11")&amp;""</f>
        <v/>
      </c>
      <c r="EL2" s="50" t="str">
        <f ca="1">INDIRECT(""&amp;$C$2&amp;"!N11")&amp;""</f>
        <v/>
      </c>
      <c r="EM2" s="50" t="str">
        <f ca="1">INDIRECT(""&amp;$C$2&amp;"!O11")&amp;""</f>
        <v/>
      </c>
      <c r="EN2" s="46">
        <f ca="1">INDIRECT(""&amp;$C$2&amp;"!P11")</f>
        <v>0</v>
      </c>
      <c r="EO2" s="46">
        <f ca="1">INDIRECT(""&amp;$C$2&amp;"!Q11")</f>
        <v>0</v>
      </c>
      <c r="EP2" s="46">
        <f ca="1">INDIRECT(""&amp;$C$2&amp;"!R11")</f>
        <v>0</v>
      </c>
      <c r="EQ2" s="46">
        <f ca="1">INDIRECT(""&amp;$C$2&amp;"!S11")</f>
        <v>0</v>
      </c>
      <c r="ER2" s="46">
        <f ca="1">INDIRECT(""&amp;$C$2&amp;"!T11")</f>
        <v>0</v>
      </c>
      <c r="ES2" s="46">
        <f ca="1">INDIRECT(""&amp;$C$2&amp;"!U11")</f>
        <v>0</v>
      </c>
      <c r="ET2" s="46">
        <f ca="1">INDIRECT(""&amp;$C$2&amp;"!V11")</f>
        <v>0</v>
      </c>
      <c r="EU2" s="46" t="str">
        <f ca="1">INDIRECT(""&amp;$C$2&amp;"!W11")</f>
        <v/>
      </c>
      <c r="EV2" s="46" t="str">
        <f ca="1">INDIRECT(""&amp;$C$2&amp;"!X11")</f>
        <v/>
      </c>
      <c r="EW2" s="46" t="str">
        <f ca="1">INDIRECT(""&amp;$C$2&amp;"!Y11")</f>
        <v/>
      </c>
      <c r="EX2" s="46">
        <f ca="1">INDIRECT(""&amp;$C$2&amp;"!P12")</f>
        <v>0</v>
      </c>
      <c r="EY2" s="46">
        <f ca="1">INDIRECT(""&amp;$C$2&amp;"!Q12")</f>
        <v>0</v>
      </c>
      <c r="EZ2" s="46">
        <f ca="1">INDIRECT(""&amp;$C$2&amp;"!R12")</f>
        <v>0</v>
      </c>
      <c r="FA2" s="46">
        <f ca="1">INDIRECT(""&amp;$C$2&amp;"!S12")</f>
        <v>0</v>
      </c>
      <c r="FB2" s="46">
        <f ca="1">INDIRECT(""&amp;$C$2&amp;"!T12")</f>
        <v>0</v>
      </c>
      <c r="FC2" s="46">
        <f ca="1">INDIRECT(""&amp;$C$2&amp;"!U12")</f>
        <v>0</v>
      </c>
      <c r="FD2" s="46">
        <f ca="1">INDIRECT(""&amp;$C$2&amp;"!V12")</f>
        <v>0</v>
      </c>
      <c r="FE2" s="46" t="str">
        <f ca="1">INDIRECT(""&amp;$C$2&amp;"!W12")</f>
        <v/>
      </c>
      <c r="FF2" s="46" t="str">
        <f ca="1">INDIRECT(""&amp;$C$2&amp;"!X12")</f>
        <v/>
      </c>
      <c r="FG2" s="54" t="str">
        <f ca="1">INDIRECT(""&amp;$C$2&amp;"!Y12")</f>
        <v/>
      </c>
      <c r="FH2" s="50" t="str">
        <f ca="1">INDIRECT(""&amp;$C$2&amp;"!B13")&amp;""</f>
        <v/>
      </c>
      <c r="FI2" s="50" t="str">
        <f ca="1">INDIRECT(""&amp;$C$2&amp;"!C13")&amp;""</f>
        <v/>
      </c>
      <c r="FJ2" s="50" t="str">
        <f ca="1">INDIRECT(""&amp;$C$2&amp;"!D13")&amp;""</f>
        <v/>
      </c>
      <c r="FK2" s="50" t="str">
        <f ca="1">INDIRECT(""&amp;$C$2&amp;"!E13")&amp;""</f>
        <v/>
      </c>
      <c r="FL2" s="50" t="str">
        <f ca="1">INDIRECT(""&amp;$C$2&amp;"!F13")&amp;""</f>
        <v/>
      </c>
      <c r="FM2" s="50" t="str">
        <f ca="1">INDIRECT(""&amp;$C$2&amp;"!E14")&amp;""</f>
        <v/>
      </c>
      <c r="FN2" s="53" t="str">
        <f ca="1">INDIRECT(""&amp;$C$2&amp;"!F14")&amp;""</f>
        <v/>
      </c>
      <c r="FO2" s="47">
        <f ca="1">INDIRECT(""&amp;$C$2&amp;"!G13")</f>
        <v>0</v>
      </c>
      <c r="FP2" s="47">
        <f ca="1">INDIRECT(""&amp;$C$2&amp;"!H13")</f>
        <v>0</v>
      </c>
      <c r="FQ2" s="47">
        <f ca="1">INDIRECT(""&amp;$C$2&amp;"!G14")</f>
        <v>0</v>
      </c>
      <c r="FR2" s="47">
        <f ca="1">INDIRECT(""&amp;$C$2&amp;"!H14")</f>
        <v>0</v>
      </c>
      <c r="FS2" s="50" t="str">
        <f ca="1">INDIRECT(""&amp;$C$2&amp;"!I13")&amp;""</f>
        <v/>
      </c>
      <c r="FT2" s="50" t="str">
        <f ca="1">INDIRECT(""&amp;$C$2&amp;"!J13")&amp;""</f>
        <v/>
      </c>
      <c r="FU2" s="50" t="str">
        <f ca="1">INDIRECT(""&amp;$C$2&amp;"!K13")&amp;""</f>
        <v/>
      </c>
      <c r="FV2" s="50" t="str">
        <f ca="1">INDIRECT(""&amp;$C$2&amp;"!L13")&amp;""</f>
        <v/>
      </c>
      <c r="FW2" s="50" t="str">
        <f ca="1">INDIRECT(""&amp;$C$2&amp;"!M13")&amp;""</f>
        <v/>
      </c>
      <c r="FX2" s="50" t="str">
        <f ca="1">INDIRECT(""&amp;$C$2&amp;"!N13")&amp;""</f>
        <v/>
      </c>
      <c r="FY2" s="50" t="str">
        <f ca="1">INDIRECT(""&amp;$C$2&amp;"!O13")&amp;""</f>
        <v/>
      </c>
      <c r="FZ2" s="46">
        <f ca="1">INDIRECT(""&amp;$C$2&amp;"!P13")</f>
        <v>0</v>
      </c>
      <c r="GA2" s="46">
        <f ca="1">INDIRECT(""&amp;$C$2&amp;"!Q13")</f>
        <v>0</v>
      </c>
      <c r="GB2" s="46">
        <f ca="1">INDIRECT(""&amp;$C$2&amp;"!R13")</f>
        <v>0</v>
      </c>
      <c r="GC2" s="46">
        <f ca="1">INDIRECT(""&amp;$C$2&amp;"!S13")</f>
        <v>0</v>
      </c>
      <c r="GD2" s="46">
        <f ca="1">INDIRECT(""&amp;$C$2&amp;"!T13")</f>
        <v>0</v>
      </c>
      <c r="GE2" s="46">
        <f ca="1">INDIRECT(""&amp;$C$2&amp;"!U13")</f>
        <v>0</v>
      </c>
      <c r="GF2" s="46">
        <f ca="1">INDIRECT(""&amp;$C$2&amp;"!V13")</f>
        <v>0</v>
      </c>
      <c r="GG2" s="46" t="str">
        <f ca="1">INDIRECT(""&amp;$C$2&amp;"!W13")</f>
        <v/>
      </c>
      <c r="GH2" s="46" t="str">
        <f ca="1">INDIRECT(""&amp;$C$2&amp;"!X13")</f>
        <v/>
      </c>
      <c r="GI2" s="46" t="str">
        <f ca="1">INDIRECT(""&amp;$C$2&amp;"!Y13")</f>
        <v/>
      </c>
      <c r="GJ2" s="46">
        <f ca="1">INDIRECT(""&amp;$C$2&amp;"!P14")</f>
        <v>0</v>
      </c>
      <c r="GK2" s="46">
        <f ca="1">INDIRECT(""&amp;$C$2&amp;"!Q14")</f>
        <v>0</v>
      </c>
      <c r="GL2" s="46">
        <f ca="1">INDIRECT(""&amp;$C$2&amp;"!R14")</f>
        <v>0</v>
      </c>
      <c r="GM2" s="46">
        <f ca="1">INDIRECT(""&amp;$C$2&amp;"!S14")</f>
        <v>0</v>
      </c>
      <c r="GN2" s="46">
        <f ca="1">INDIRECT(""&amp;$C$2&amp;"!T14")</f>
        <v>0</v>
      </c>
      <c r="GO2" s="46">
        <f ca="1">INDIRECT(""&amp;$C$2&amp;"!U14")</f>
        <v>0</v>
      </c>
      <c r="GP2" s="46">
        <f ca="1">INDIRECT(""&amp;$C$2&amp;"!V14")</f>
        <v>0</v>
      </c>
      <c r="GQ2" s="46" t="str">
        <f ca="1">INDIRECT(""&amp;$C$2&amp;"!W14")</f>
        <v/>
      </c>
      <c r="GR2" s="46" t="str">
        <f ca="1">INDIRECT(""&amp;$C$2&amp;"!X14")</f>
        <v/>
      </c>
      <c r="GS2" s="54" t="str">
        <f ca="1">INDIRECT(""&amp;$C$2&amp;"!Y14")</f>
        <v/>
      </c>
      <c r="GT2" s="50" t="str">
        <f ca="1">INDIRECT(""&amp;$C$2&amp;"!B15")&amp;""</f>
        <v/>
      </c>
      <c r="GU2" s="50" t="str">
        <f ca="1">INDIRECT(""&amp;$C$2&amp;"!C15")&amp;""</f>
        <v/>
      </c>
      <c r="GV2" s="50" t="str">
        <f ca="1">INDIRECT(""&amp;$C$2&amp;"!D15")&amp;""</f>
        <v/>
      </c>
      <c r="GW2" s="50" t="str">
        <f ca="1">INDIRECT(""&amp;$C$2&amp;"!E15")&amp;""</f>
        <v/>
      </c>
      <c r="GX2" s="50" t="str">
        <f ca="1">INDIRECT(""&amp;$C$2&amp;"!F15")&amp;""</f>
        <v/>
      </c>
      <c r="GY2" s="50" t="str">
        <f ca="1">INDIRECT(""&amp;$C$2&amp;"!E16")&amp;""</f>
        <v/>
      </c>
      <c r="GZ2" s="53" t="str">
        <f ca="1">INDIRECT(""&amp;$C$2&amp;"!F16")&amp;""</f>
        <v/>
      </c>
      <c r="HA2" s="47">
        <f ca="1">INDIRECT(""&amp;$C$2&amp;"!G15")</f>
        <v>0</v>
      </c>
      <c r="HB2" s="47">
        <f ca="1">INDIRECT(""&amp;$C$2&amp;"!H15")</f>
        <v>0</v>
      </c>
      <c r="HC2" s="47">
        <f ca="1">INDIRECT(""&amp;$C$2&amp;"!G16")</f>
        <v>0</v>
      </c>
      <c r="HD2" s="47">
        <f ca="1">INDIRECT(""&amp;$C$2&amp;"!H16")</f>
        <v>0</v>
      </c>
      <c r="HE2" s="50" t="str">
        <f ca="1">INDIRECT(""&amp;$C$2&amp;"!I15")&amp;""</f>
        <v/>
      </c>
      <c r="HF2" s="50" t="str">
        <f ca="1">INDIRECT(""&amp;$C$2&amp;"!J15")&amp;""</f>
        <v/>
      </c>
      <c r="HG2" s="50" t="str">
        <f ca="1">INDIRECT(""&amp;$C$2&amp;"!K15")&amp;""</f>
        <v/>
      </c>
      <c r="HH2" s="50" t="str">
        <f ca="1">INDIRECT(""&amp;$C$2&amp;"!L15")&amp;""</f>
        <v/>
      </c>
      <c r="HI2" s="50" t="str">
        <f ca="1">INDIRECT(""&amp;$C$2&amp;"!M15")&amp;""</f>
        <v/>
      </c>
      <c r="HJ2" s="50" t="str">
        <f ca="1">INDIRECT(""&amp;$C$2&amp;"!N15")&amp;""</f>
        <v/>
      </c>
      <c r="HK2" s="50" t="str">
        <f ca="1">INDIRECT(""&amp;$C$2&amp;"!O15")&amp;""</f>
        <v/>
      </c>
      <c r="HL2" s="46">
        <f ca="1">INDIRECT(""&amp;$C$2&amp;"!P15")</f>
        <v>0</v>
      </c>
      <c r="HM2" s="46">
        <f ca="1">INDIRECT(""&amp;$C$2&amp;"!Q15")</f>
        <v>0</v>
      </c>
      <c r="HN2" s="46">
        <f ca="1">INDIRECT(""&amp;$C$2&amp;"!R15")</f>
        <v>0</v>
      </c>
      <c r="HO2" s="46">
        <f ca="1">INDIRECT(""&amp;$C$2&amp;"!S15")</f>
        <v>0</v>
      </c>
      <c r="HP2" s="46">
        <f ca="1">INDIRECT(""&amp;$C$2&amp;"!T15")</f>
        <v>0</v>
      </c>
      <c r="HQ2" s="46">
        <f ca="1">INDIRECT(""&amp;$C$2&amp;"!U15")</f>
        <v>0</v>
      </c>
      <c r="HR2" s="46">
        <f ca="1">INDIRECT(""&amp;$C$2&amp;"!V15")</f>
        <v>0</v>
      </c>
      <c r="HS2" s="46" t="str">
        <f ca="1">INDIRECT(""&amp;$C$2&amp;"!W15")</f>
        <v/>
      </c>
      <c r="HT2" s="46" t="str">
        <f ca="1">INDIRECT(""&amp;$C$2&amp;"!X15")</f>
        <v/>
      </c>
      <c r="HU2" s="46" t="str">
        <f ca="1">INDIRECT(""&amp;$C$2&amp;"!Y15")</f>
        <v/>
      </c>
      <c r="HV2" s="46">
        <f ca="1">INDIRECT(""&amp;$C$2&amp;"!P16")</f>
        <v>0</v>
      </c>
      <c r="HW2" s="46">
        <f ca="1">INDIRECT(""&amp;$C$2&amp;"!Q16")</f>
        <v>0</v>
      </c>
      <c r="HX2" s="46">
        <f ca="1">INDIRECT(""&amp;$C$2&amp;"!R16")</f>
        <v>0</v>
      </c>
      <c r="HY2" s="46">
        <f ca="1">INDIRECT(""&amp;$C$2&amp;"!S16")</f>
        <v>0</v>
      </c>
      <c r="HZ2" s="46">
        <f ca="1">INDIRECT(""&amp;$C$2&amp;"!T16")</f>
        <v>0</v>
      </c>
      <c r="IA2" s="46">
        <f ca="1">INDIRECT(""&amp;$C$2&amp;"!U16")</f>
        <v>0</v>
      </c>
      <c r="IB2" s="46">
        <f ca="1">INDIRECT(""&amp;$C$2&amp;"!V16")</f>
        <v>0</v>
      </c>
      <c r="IC2" s="46" t="str">
        <f ca="1">INDIRECT(""&amp;$C$2&amp;"!W16")</f>
        <v/>
      </c>
      <c r="ID2" s="46" t="str">
        <f ca="1">INDIRECT(""&amp;$C$2&amp;"!X16")</f>
        <v/>
      </c>
      <c r="IE2" s="54" t="str">
        <f ca="1">INDIRECT(""&amp;$C$2&amp;"!Y16")</f>
        <v/>
      </c>
      <c r="IF2" s="50" t="str">
        <f ca="1">INDIRECT(""&amp;$C$2&amp;"!B17")&amp;""</f>
        <v/>
      </c>
      <c r="IG2" s="50" t="str">
        <f ca="1">INDIRECT(""&amp;$C$2&amp;"!C17")&amp;""</f>
        <v/>
      </c>
      <c r="IH2" s="50" t="str">
        <f ca="1">INDIRECT(""&amp;$C$2&amp;"!D17")&amp;""</f>
        <v/>
      </c>
      <c r="II2" s="50" t="str">
        <f ca="1">INDIRECT(""&amp;$C$2&amp;"!E17")&amp;""</f>
        <v/>
      </c>
      <c r="IJ2" s="50" t="str">
        <f ca="1">INDIRECT(""&amp;$C$2&amp;"!F17")&amp;""</f>
        <v/>
      </c>
      <c r="IK2" s="50" t="str">
        <f ca="1">INDIRECT(""&amp;$C$2&amp;"!E18")&amp;""</f>
        <v/>
      </c>
      <c r="IL2" s="53" t="str">
        <f ca="1">INDIRECT(""&amp;$C$2&amp;"!F18")&amp;""</f>
        <v/>
      </c>
      <c r="IM2" s="47">
        <f ca="1">INDIRECT(""&amp;$C$2&amp;"!G17")</f>
        <v>0</v>
      </c>
      <c r="IN2" s="47">
        <f ca="1">INDIRECT(""&amp;$C$2&amp;"!H17")</f>
        <v>0</v>
      </c>
      <c r="IO2" s="47">
        <f ca="1">INDIRECT(""&amp;$C$2&amp;"!G18")</f>
        <v>0</v>
      </c>
      <c r="IP2" s="47">
        <f ca="1">INDIRECT(""&amp;$C$2&amp;"!H18")</f>
        <v>0</v>
      </c>
      <c r="IQ2" s="50" t="str">
        <f ca="1">INDIRECT(""&amp;$C$2&amp;"!I17")&amp;""</f>
        <v/>
      </c>
      <c r="IR2" s="50" t="str">
        <f ca="1">INDIRECT(""&amp;$C$2&amp;"!J17")&amp;""</f>
        <v/>
      </c>
      <c r="IS2" s="50" t="str">
        <f ca="1">INDIRECT(""&amp;$C$2&amp;"!K17")&amp;""</f>
        <v/>
      </c>
      <c r="IT2" s="50" t="str">
        <f ca="1">INDIRECT(""&amp;$C$2&amp;"!L17")&amp;""</f>
        <v/>
      </c>
      <c r="IU2" s="50" t="str">
        <f ca="1">INDIRECT(""&amp;$C$2&amp;"!M17")&amp;""</f>
        <v/>
      </c>
      <c r="IV2" s="50" t="str">
        <f ca="1">INDIRECT(""&amp;$C$2&amp;"!N17")&amp;""</f>
        <v/>
      </c>
      <c r="IW2" s="50" t="str">
        <f ca="1">INDIRECT(""&amp;$C$2&amp;"!O17")&amp;""</f>
        <v/>
      </c>
      <c r="IX2" s="46">
        <f ca="1">INDIRECT(""&amp;$C$2&amp;"!P17")</f>
        <v>0</v>
      </c>
      <c r="IY2" s="46">
        <f ca="1">INDIRECT(""&amp;$C$2&amp;"!Q17")</f>
        <v>0</v>
      </c>
      <c r="IZ2" s="46">
        <f ca="1">INDIRECT(""&amp;$C$2&amp;"!R17")</f>
        <v>0</v>
      </c>
      <c r="JA2" s="46">
        <f ca="1">INDIRECT(""&amp;$C$2&amp;"!S17")</f>
        <v>0</v>
      </c>
      <c r="JB2" s="46">
        <f ca="1">INDIRECT(""&amp;$C$2&amp;"!T17")</f>
        <v>0</v>
      </c>
      <c r="JC2" s="46">
        <f ca="1">INDIRECT(""&amp;$C$2&amp;"!U17")</f>
        <v>0</v>
      </c>
      <c r="JD2" s="46">
        <f ca="1">INDIRECT(""&amp;$C$2&amp;"!V17")</f>
        <v>0</v>
      </c>
      <c r="JE2" s="46" t="str">
        <f ca="1">INDIRECT(""&amp;$C$2&amp;"!W17")</f>
        <v/>
      </c>
      <c r="JF2" s="46" t="str">
        <f ca="1">INDIRECT(""&amp;$C$2&amp;"!X17")</f>
        <v/>
      </c>
      <c r="JG2" s="46" t="str">
        <f ca="1">INDIRECT(""&amp;$C$2&amp;"!Y17")</f>
        <v/>
      </c>
      <c r="JH2" s="46">
        <f ca="1">INDIRECT(""&amp;$C$2&amp;"!P18")</f>
        <v>0</v>
      </c>
      <c r="JI2" s="46">
        <f ca="1">INDIRECT(""&amp;$C$2&amp;"!Q18")</f>
        <v>0</v>
      </c>
      <c r="JJ2" s="46">
        <f ca="1">INDIRECT(""&amp;$C$2&amp;"!R18")</f>
        <v>0</v>
      </c>
      <c r="JK2" s="46">
        <f ca="1">INDIRECT(""&amp;$C$2&amp;"!S18")</f>
        <v>0</v>
      </c>
      <c r="JL2" s="46">
        <f ca="1">INDIRECT(""&amp;$C$2&amp;"!T18")</f>
        <v>0</v>
      </c>
      <c r="JM2" s="46">
        <f ca="1">INDIRECT(""&amp;$C$2&amp;"!U18")</f>
        <v>0</v>
      </c>
      <c r="JN2" s="46">
        <f ca="1">INDIRECT(""&amp;$C$2&amp;"!V18")</f>
        <v>0</v>
      </c>
      <c r="JO2" s="46" t="str">
        <f ca="1">INDIRECT(""&amp;$C$2&amp;"!W18")</f>
        <v/>
      </c>
      <c r="JP2" s="46" t="str">
        <f ca="1">INDIRECT(""&amp;$C$2&amp;"!X18")</f>
        <v/>
      </c>
      <c r="JQ2" s="54" t="str">
        <f ca="1">INDIRECT(""&amp;$C$2&amp;"!Y18")</f>
        <v/>
      </c>
      <c r="JR2" s="50" t="str">
        <f ca="1">INDIRECT(""&amp;$C$2&amp;"!B19")&amp;""</f>
        <v/>
      </c>
      <c r="JS2" s="50" t="str">
        <f ca="1">INDIRECT(""&amp;$C$2&amp;"!C19")&amp;""</f>
        <v/>
      </c>
      <c r="JT2" s="50" t="str">
        <f ca="1">INDIRECT(""&amp;$C$2&amp;"!D19")&amp;""</f>
        <v/>
      </c>
      <c r="JU2" s="50" t="str">
        <f ca="1">INDIRECT(""&amp;$C$2&amp;"!E19")&amp;""</f>
        <v/>
      </c>
      <c r="JV2" s="50" t="str">
        <f ca="1">INDIRECT(""&amp;$C$2&amp;"!F19")&amp;""</f>
        <v/>
      </c>
      <c r="JW2" s="50" t="str">
        <f ca="1">INDIRECT(""&amp;$C$2&amp;"!E20")&amp;""</f>
        <v/>
      </c>
      <c r="JX2" s="53" t="str">
        <f ca="1">INDIRECT(""&amp;$C$2&amp;"!F20")&amp;""</f>
        <v/>
      </c>
      <c r="JY2" s="47">
        <f ca="1">INDIRECT(""&amp;$C$2&amp;"!G19")</f>
        <v>0</v>
      </c>
      <c r="JZ2" s="47">
        <f ca="1">INDIRECT(""&amp;$C$2&amp;"!H19")</f>
        <v>0</v>
      </c>
      <c r="KA2" s="47">
        <f ca="1">INDIRECT(""&amp;$C$2&amp;"!G20")</f>
        <v>0</v>
      </c>
      <c r="KB2" s="47">
        <f ca="1">INDIRECT(""&amp;$C$2&amp;"!H20")</f>
        <v>0</v>
      </c>
      <c r="KC2" s="50" t="str">
        <f ca="1">INDIRECT(""&amp;$C$2&amp;"!I19")&amp;""</f>
        <v/>
      </c>
      <c r="KD2" s="50" t="str">
        <f ca="1">INDIRECT(""&amp;$C$2&amp;"!J19")&amp;""</f>
        <v/>
      </c>
      <c r="KE2" s="50" t="str">
        <f ca="1">INDIRECT(""&amp;$C$2&amp;"!K19")&amp;""</f>
        <v/>
      </c>
      <c r="KF2" s="50" t="str">
        <f ca="1">INDIRECT(""&amp;$C$2&amp;"!L19")&amp;""</f>
        <v/>
      </c>
      <c r="KG2" s="50" t="str">
        <f ca="1">INDIRECT(""&amp;$C$2&amp;"!M19")&amp;""</f>
        <v/>
      </c>
      <c r="KH2" s="50" t="str">
        <f ca="1">INDIRECT(""&amp;$C$2&amp;"!N19")&amp;""</f>
        <v/>
      </c>
      <c r="KI2" s="50" t="str">
        <f ca="1">INDIRECT(""&amp;$C$2&amp;"!O19")&amp;""</f>
        <v/>
      </c>
      <c r="KJ2" s="46">
        <f ca="1">INDIRECT(""&amp;$C$2&amp;"!P19")</f>
        <v>0</v>
      </c>
      <c r="KK2" s="46">
        <f ca="1">INDIRECT(""&amp;$C$2&amp;"!Q19")</f>
        <v>0</v>
      </c>
      <c r="KL2" s="46">
        <f ca="1">INDIRECT(""&amp;$C$2&amp;"!R19")</f>
        <v>0</v>
      </c>
      <c r="KM2" s="46">
        <f ca="1">INDIRECT(""&amp;$C$2&amp;"!S19")</f>
        <v>0</v>
      </c>
      <c r="KN2" s="46">
        <f ca="1">INDIRECT(""&amp;$C$2&amp;"!T19")</f>
        <v>0</v>
      </c>
      <c r="KO2" s="46">
        <f ca="1">INDIRECT(""&amp;$C$2&amp;"!U19")</f>
        <v>0</v>
      </c>
      <c r="KP2" s="46">
        <f ca="1">INDIRECT(""&amp;$C$2&amp;"!V19")</f>
        <v>0</v>
      </c>
      <c r="KQ2" s="46" t="str">
        <f ca="1">INDIRECT(""&amp;$C$2&amp;"!W19")</f>
        <v/>
      </c>
      <c r="KR2" s="46" t="str">
        <f ca="1">INDIRECT(""&amp;$C$2&amp;"!X19")</f>
        <v/>
      </c>
      <c r="KS2" s="46" t="str">
        <f ca="1">INDIRECT(""&amp;$C$2&amp;"!Y19")</f>
        <v/>
      </c>
      <c r="KT2" s="46">
        <f ca="1">INDIRECT(""&amp;$C$2&amp;"!P20")</f>
        <v>0</v>
      </c>
      <c r="KU2" s="46">
        <f ca="1">INDIRECT(""&amp;$C$2&amp;"!Q20")</f>
        <v>0</v>
      </c>
      <c r="KV2" s="46">
        <f ca="1">INDIRECT(""&amp;$C$2&amp;"!R20")</f>
        <v>0</v>
      </c>
      <c r="KW2" s="46">
        <f ca="1">INDIRECT(""&amp;$C$2&amp;"!S20")</f>
        <v>0</v>
      </c>
      <c r="KX2" s="46">
        <f ca="1">INDIRECT(""&amp;$C$2&amp;"!T20")</f>
        <v>0</v>
      </c>
      <c r="KY2" s="46">
        <f ca="1">INDIRECT(""&amp;$C$2&amp;"!U20")</f>
        <v>0</v>
      </c>
      <c r="KZ2" s="46">
        <f ca="1">INDIRECT(""&amp;$C$2&amp;"!V20")</f>
        <v>0</v>
      </c>
      <c r="LA2" s="46" t="str">
        <f ca="1">INDIRECT(""&amp;$C$2&amp;"!W20")</f>
        <v/>
      </c>
      <c r="LB2" s="46" t="str">
        <f ca="1">INDIRECT(""&amp;$C$2&amp;"!X20")</f>
        <v/>
      </c>
      <c r="LC2" s="54" t="str">
        <f ca="1">INDIRECT(""&amp;$C$2&amp;"!Y20")</f>
        <v/>
      </c>
      <c r="LD2" s="50" t="str">
        <f ca="1">INDIRECT(""&amp;$C$2&amp;"!B21")&amp;""</f>
        <v/>
      </c>
      <c r="LE2" s="50" t="str">
        <f ca="1">INDIRECT(""&amp;$C$2&amp;"!C21")&amp;""</f>
        <v/>
      </c>
      <c r="LF2" s="50" t="str">
        <f ca="1">INDIRECT(""&amp;$C$2&amp;"!D21")&amp;""</f>
        <v/>
      </c>
      <c r="LG2" s="50" t="str">
        <f ca="1">INDIRECT(""&amp;$C$2&amp;"!E21")&amp;""</f>
        <v/>
      </c>
      <c r="LH2" s="50" t="str">
        <f ca="1">INDIRECT(""&amp;$C$2&amp;"!F21")&amp;""</f>
        <v/>
      </c>
      <c r="LI2" s="50" t="str">
        <f ca="1">INDIRECT(""&amp;$C$2&amp;"!E22")&amp;""</f>
        <v/>
      </c>
      <c r="LJ2" s="53" t="str">
        <f ca="1">INDIRECT(""&amp;$C$2&amp;"!F22")&amp;""</f>
        <v/>
      </c>
      <c r="LK2" s="47">
        <f ca="1">INDIRECT(""&amp;$C$2&amp;"!G21")</f>
        <v>0</v>
      </c>
      <c r="LL2" s="47">
        <f ca="1">INDIRECT(""&amp;$C$2&amp;"!H21")</f>
        <v>0</v>
      </c>
      <c r="LM2" s="47">
        <f ca="1">INDIRECT(""&amp;$C$2&amp;"!G22")</f>
        <v>0</v>
      </c>
      <c r="LN2" s="47">
        <f ca="1">INDIRECT(""&amp;$C$2&amp;"!H22")</f>
        <v>0</v>
      </c>
      <c r="LO2" s="50" t="str">
        <f ca="1">INDIRECT(""&amp;$C$2&amp;"!I21")&amp;""</f>
        <v/>
      </c>
      <c r="LP2" s="50" t="str">
        <f ca="1">INDIRECT(""&amp;$C$2&amp;"!J21")&amp;""</f>
        <v/>
      </c>
      <c r="LQ2" s="50" t="str">
        <f ca="1">INDIRECT(""&amp;$C$2&amp;"!K21")&amp;""</f>
        <v/>
      </c>
      <c r="LR2" s="50" t="str">
        <f ca="1">INDIRECT(""&amp;$C$2&amp;"!L21")&amp;""</f>
        <v/>
      </c>
      <c r="LS2" s="50" t="str">
        <f ca="1">INDIRECT(""&amp;$C$2&amp;"!M21")&amp;""</f>
        <v/>
      </c>
      <c r="LT2" s="50" t="str">
        <f ca="1">INDIRECT(""&amp;$C$2&amp;"!N21")&amp;""</f>
        <v/>
      </c>
      <c r="LU2" s="50" t="str">
        <f ca="1">INDIRECT(""&amp;$C$2&amp;"!O21")&amp;""</f>
        <v/>
      </c>
      <c r="LV2" s="46">
        <f ca="1">INDIRECT(""&amp;$C$2&amp;"!P21")</f>
        <v>0</v>
      </c>
      <c r="LW2" s="46">
        <f ca="1">INDIRECT(""&amp;$C$2&amp;"!Q21")</f>
        <v>0</v>
      </c>
      <c r="LX2" s="46">
        <f ca="1">INDIRECT(""&amp;$C$2&amp;"!R21")</f>
        <v>0</v>
      </c>
      <c r="LY2" s="46">
        <f ca="1">INDIRECT(""&amp;$C$2&amp;"!S21")</f>
        <v>0</v>
      </c>
      <c r="LZ2" s="46">
        <f ca="1">INDIRECT(""&amp;$C$2&amp;"!T21")</f>
        <v>0</v>
      </c>
      <c r="MA2" s="46">
        <f ca="1">INDIRECT(""&amp;$C$2&amp;"!U21")</f>
        <v>0</v>
      </c>
      <c r="MB2" s="46">
        <f ca="1">INDIRECT(""&amp;$C$2&amp;"!V21")</f>
        <v>0</v>
      </c>
      <c r="MC2" s="46" t="str">
        <f ca="1">INDIRECT(""&amp;$C$2&amp;"!W21")</f>
        <v/>
      </c>
      <c r="MD2" s="46" t="str">
        <f ca="1">INDIRECT(""&amp;$C$2&amp;"!X21")</f>
        <v/>
      </c>
      <c r="ME2" s="46" t="str">
        <f ca="1">INDIRECT(""&amp;$C$2&amp;"!Y21")</f>
        <v/>
      </c>
      <c r="MF2" s="46">
        <f ca="1">INDIRECT(""&amp;$C$2&amp;"!P22")</f>
        <v>0</v>
      </c>
      <c r="MG2" s="46">
        <f ca="1">INDIRECT(""&amp;$C$2&amp;"!Q22")</f>
        <v>0</v>
      </c>
      <c r="MH2" s="46">
        <f ca="1">INDIRECT(""&amp;$C$2&amp;"!R22")</f>
        <v>0</v>
      </c>
      <c r="MI2" s="46">
        <f ca="1">INDIRECT(""&amp;$C$2&amp;"!S22")</f>
        <v>0</v>
      </c>
      <c r="MJ2" s="46">
        <f ca="1">INDIRECT(""&amp;$C$2&amp;"!T22")</f>
        <v>0</v>
      </c>
      <c r="MK2" s="46">
        <f ca="1">INDIRECT(""&amp;$C$2&amp;"!U22")</f>
        <v>0</v>
      </c>
      <c r="ML2" s="46">
        <f ca="1">INDIRECT(""&amp;$C$2&amp;"!V22")</f>
        <v>0</v>
      </c>
      <c r="MM2" s="46" t="str">
        <f ca="1">INDIRECT(""&amp;$C$2&amp;"!W22")</f>
        <v/>
      </c>
      <c r="MN2" s="46" t="str">
        <f ca="1">INDIRECT(""&amp;$C$2&amp;"!X22")</f>
        <v/>
      </c>
      <c r="MO2" s="54" t="str">
        <f ca="1">INDIRECT(""&amp;$C$2&amp;"!Y22")</f>
        <v/>
      </c>
      <c r="MP2" s="50" t="str">
        <f ca="1">INDIRECT(""&amp;$C$2&amp;"!B23")&amp;""</f>
        <v/>
      </c>
      <c r="MQ2" s="50" t="str">
        <f ca="1">INDIRECT(""&amp;$C$2&amp;"!C23")&amp;""</f>
        <v/>
      </c>
      <c r="MR2" s="50" t="str">
        <f ca="1">INDIRECT(""&amp;$C$2&amp;"!D23")&amp;""</f>
        <v/>
      </c>
      <c r="MS2" s="50" t="str">
        <f ca="1">INDIRECT(""&amp;$C$2&amp;"!E23")&amp;""</f>
        <v/>
      </c>
      <c r="MT2" s="50" t="str">
        <f ca="1">INDIRECT(""&amp;$C$2&amp;"!F23")&amp;""</f>
        <v/>
      </c>
      <c r="MU2" s="50" t="str">
        <f ca="1">INDIRECT(""&amp;$C$2&amp;"!E24")&amp;""</f>
        <v/>
      </c>
      <c r="MV2" s="53" t="str">
        <f ca="1">INDIRECT(""&amp;$C$2&amp;"!F24")&amp;""</f>
        <v/>
      </c>
      <c r="MW2" s="47">
        <f ca="1">INDIRECT(""&amp;$C$2&amp;"!G23")</f>
        <v>0</v>
      </c>
      <c r="MX2" s="47">
        <f ca="1">INDIRECT(""&amp;$C$2&amp;"!H23")</f>
        <v>0</v>
      </c>
      <c r="MY2" s="47">
        <f ca="1">INDIRECT(""&amp;$C$2&amp;"!G24")</f>
        <v>0</v>
      </c>
      <c r="MZ2" s="47">
        <f ca="1">INDIRECT(""&amp;$C$2&amp;"!H24")</f>
        <v>0</v>
      </c>
      <c r="NA2" s="50" t="str">
        <f ca="1">INDIRECT(""&amp;$C$2&amp;"!I23")&amp;""</f>
        <v/>
      </c>
      <c r="NB2" s="50" t="str">
        <f ca="1">INDIRECT(""&amp;$C$2&amp;"!J23")&amp;""</f>
        <v/>
      </c>
      <c r="NC2" s="50" t="str">
        <f ca="1">INDIRECT(""&amp;$C$2&amp;"!K23")&amp;""</f>
        <v/>
      </c>
      <c r="ND2" s="50" t="str">
        <f ca="1">INDIRECT(""&amp;$C$2&amp;"!L23")&amp;""</f>
        <v/>
      </c>
      <c r="NE2" s="50" t="str">
        <f ca="1">INDIRECT(""&amp;$C$2&amp;"!M23")&amp;""</f>
        <v/>
      </c>
      <c r="NF2" s="50" t="str">
        <f ca="1">INDIRECT(""&amp;$C$2&amp;"!N23")&amp;""</f>
        <v/>
      </c>
      <c r="NG2" s="50" t="str">
        <f ca="1">INDIRECT(""&amp;$C$2&amp;"!O23")&amp;""</f>
        <v/>
      </c>
      <c r="NH2" s="46">
        <f ca="1">INDIRECT(""&amp;$C$2&amp;"!P23")</f>
        <v>0</v>
      </c>
      <c r="NI2" s="46">
        <f ca="1">INDIRECT(""&amp;$C$2&amp;"!Q23")</f>
        <v>0</v>
      </c>
      <c r="NJ2" s="46">
        <f ca="1">INDIRECT(""&amp;$C$2&amp;"!R23")</f>
        <v>0</v>
      </c>
      <c r="NK2" s="46">
        <f ca="1">INDIRECT(""&amp;$C$2&amp;"!S23")</f>
        <v>0</v>
      </c>
      <c r="NL2" s="46">
        <f ca="1">INDIRECT(""&amp;$C$2&amp;"!T23")</f>
        <v>0</v>
      </c>
      <c r="NM2" s="46">
        <f ca="1">INDIRECT(""&amp;$C$2&amp;"!U23")</f>
        <v>0</v>
      </c>
      <c r="NN2" s="46">
        <f ca="1">INDIRECT(""&amp;$C$2&amp;"!V23")</f>
        <v>0</v>
      </c>
      <c r="NO2" s="46" t="str">
        <f ca="1">INDIRECT(""&amp;$C$2&amp;"!W23")</f>
        <v/>
      </c>
      <c r="NP2" s="46" t="str">
        <f ca="1">INDIRECT(""&amp;$C$2&amp;"!X23")</f>
        <v/>
      </c>
      <c r="NQ2" s="46" t="str">
        <f ca="1">INDIRECT(""&amp;$C$2&amp;"!Y23")</f>
        <v/>
      </c>
      <c r="NR2" s="46">
        <f ca="1">INDIRECT(""&amp;$C$2&amp;"!P24")</f>
        <v>0</v>
      </c>
      <c r="NS2" s="46">
        <f ca="1">INDIRECT(""&amp;$C$2&amp;"!Q24")</f>
        <v>0</v>
      </c>
      <c r="NT2" s="46">
        <f ca="1">INDIRECT(""&amp;$C$2&amp;"!R24")</f>
        <v>0</v>
      </c>
      <c r="NU2" s="46">
        <f ca="1">INDIRECT(""&amp;$C$2&amp;"!S24")</f>
        <v>0</v>
      </c>
      <c r="NV2" s="46">
        <f ca="1">INDIRECT(""&amp;$C$2&amp;"!T24")</f>
        <v>0</v>
      </c>
      <c r="NW2" s="46">
        <f ca="1">INDIRECT(""&amp;$C$2&amp;"!U24")</f>
        <v>0</v>
      </c>
      <c r="NX2" s="46">
        <f ca="1">INDIRECT(""&amp;$C$2&amp;"!V24")</f>
        <v>0</v>
      </c>
      <c r="NY2" s="46" t="str">
        <f ca="1">INDIRECT(""&amp;$C$2&amp;"!W24")</f>
        <v/>
      </c>
      <c r="NZ2" s="46" t="str">
        <f ca="1">INDIRECT(""&amp;$C$2&amp;"!X24")</f>
        <v/>
      </c>
      <c r="OA2" s="54" t="str">
        <f ca="1">INDIRECT(""&amp;$C$2&amp;"!Y24")</f>
        <v/>
      </c>
      <c r="OB2" s="50" t="str">
        <f ca="1">INDIRECT(""&amp;$C$2&amp;"!B25")&amp;""</f>
        <v/>
      </c>
      <c r="OC2" s="50" t="str">
        <f ca="1">INDIRECT(""&amp;$C$2&amp;"!C25")&amp;""</f>
        <v/>
      </c>
      <c r="OD2" s="50" t="str">
        <f ca="1">INDIRECT(""&amp;$C$2&amp;"!D25")&amp;""</f>
        <v/>
      </c>
      <c r="OE2" s="50" t="str">
        <f ca="1">INDIRECT(""&amp;$C$2&amp;"!E25")&amp;""</f>
        <v/>
      </c>
      <c r="OF2" s="50" t="str">
        <f ca="1">INDIRECT(""&amp;$C$2&amp;"!F25")&amp;""</f>
        <v/>
      </c>
      <c r="OG2" s="50" t="str">
        <f ca="1">INDIRECT(""&amp;$C$2&amp;"!E26")&amp;""</f>
        <v/>
      </c>
      <c r="OH2" s="53" t="str">
        <f ca="1">INDIRECT(""&amp;$C$2&amp;"!F26")&amp;""</f>
        <v/>
      </c>
      <c r="OI2" s="47">
        <f ca="1">INDIRECT(""&amp;$C$2&amp;"!G25")</f>
        <v>0</v>
      </c>
      <c r="OJ2" s="47">
        <f ca="1">INDIRECT(""&amp;$C$2&amp;"!H25")</f>
        <v>0</v>
      </c>
      <c r="OK2" s="47">
        <f ca="1">INDIRECT(""&amp;$C$2&amp;"!G26")</f>
        <v>0</v>
      </c>
      <c r="OL2" s="47">
        <f ca="1">INDIRECT(""&amp;$C$2&amp;"!H26")</f>
        <v>0</v>
      </c>
      <c r="OM2" s="50" t="str">
        <f ca="1">INDIRECT(""&amp;$C$2&amp;"!I25")&amp;""</f>
        <v/>
      </c>
      <c r="ON2" s="50" t="str">
        <f ca="1">INDIRECT(""&amp;$C$2&amp;"!J25")&amp;""</f>
        <v/>
      </c>
      <c r="OO2" s="50" t="str">
        <f ca="1">INDIRECT(""&amp;$C$2&amp;"!K25")&amp;""</f>
        <v/>
      </c>
      <c r="OP2" s="50" t="str">
        <f ca="1">INDIRECT(""&amp;$C$2&amp;"!L25")&amp;""</f>
        <v/>
      </c>
      <c r="OQ2" s="50" t="str">
        <f ca="1">INDIRECT(""&amp;$C$2&amp;"!M25")&amp;""</f>
        <v/>
      </c>
      <c r="OR2" s="50" t="str">
        <f ca="1">INDIRECT(""&amp;$C$2&amp;"!N25")&amp;""</f>
        <v/>
      </c>
      <c r="OS2" s="50" t="str">
        <f ca="1">INDIRECT(""&amp;$C$2&amp;"!O25")&amp;""</f>
        <v/>
      </c>
      <c r="OT2" s="46">
        <f ca="1">INDIRECT(""&amp;$C$2&amp;"!P25")</f>
        <v>0</v>
      </c>
      <c r="OU2" s="46">
        <f ca="1">INDIRECT(""&amp;$C$2&amp;"!Q25")</f>
        <v>0</v>
      </c>
      <c r="OV2" s="46">
        <f ca="1">INDIRECT(""&amp;$C$2&amp;"!R25")</f>
        <v>0</v>
      </c>
      <c r="OW2" s="46">
        <f ca="1">INDIRECT(""&amp;$C$2&amp;"!S25")</f>
        <v>0</v>
      </c>
      <c r="OX2" s="46">
        <f ca="1">INDIRECT(""&amp;$C$2&amp;"!T25")</f>
        <v>0</v>
      </c>
      <c r="OY2" s="46">
        <f ca="1">INDIRECT(""&amp;$C$2&amp;"!U25")</f>
        <v>0</v>
      </c>
      <c r="OZ2" s="46">
        <f ca="1">INDIRECT(""&amp;$C$2&amp;"!V25")</f>
        <v>0</v>
      </c>
      <c r="PA2" s="46" t="str">
        <f ca="1">INDIRECT(""&amp;$C$2&amp;"!W25")</f>
        <v/>
      </c>
      <c r="PB2" s="46" t="str">
        <f ca="1">INDIRECT(""&amp;$C$2&amp;"!X25")</f>
        <v/>
      </c>
      <c r="PC2" s="46" t="str">
        <f ca="1">INDIRECT(""&amp;$C$2&amp;"!Y25")</f>
        <v/>
      </c>
      <c r="PD2" s="46">
        <f ca="1">INDIRECT(""&amp;$C$2&amp;"!P26")</f>
        <v>0</v>
      </c>
      <c r="PE2" s="46">
        <f ca="1">INDIRECT(""&amp;$C$2&amp;"!Q26")</f>
        <v>0</v>
      </c>
      <c r="PF2" s="46">
        <f ca="1">INDIRECT(""&amp;$C$2&amp;"!R26")</f>
        <v>0</v>
      </c>
      <c r="PG2" s="46">
        <f ca="1">INDIRECT(""&amp;$C$2&amp;"!S26")</f>
        <v>0</v>
      </c>
      <c r="PH2" s="46">
        <f ca="1">INDIRECT(""&amp;$C$2&amp;"!T26")</f>
        <v>0</v>
      </c>
      <c r="PI2" s="46">
        <f ca="1">INDIRECT(""&amp;$C$2&amp;"!U26")</f>
        <v>0</v>
      </c>
      <c r="PJ2" s="46">
        <f ca="1">INDIRECT(""&amp;$C$2&amp;"!V26")</f>
        <v>0</v>
      </c>
      <c r="PK2" s="46" t="str">
        <f ca="1">INDIRECT(""&amp;$C$2&amp;"!W26")</f>
        <v/>
      </c>
      <c r="PL2" s="46" t="str">
        <f ca="1">INDIRECT(""&amp;$C$2&amp;"!X26")</f>
        <v/>
      </c>
      <c r="PM2" s="54" t="str">
        <f ca="1">INDIRECT(""&amp;$C$2&amp;"!Y26")</f>
        <v/>
      </c>
      <c r="PN2" s="50" t="str">
        <f ca="1">INDIRECT(""&amp;$C$2&amp;"!B27")&amp;""</f>
        <v/>
      </c>
      <c r="PO2" s="50" t="str">
        <f ca="1">INDIRECT(""&amp;$C$2&amp;"!C27")&amp;""</f>
        <v/>
      </c>
      <c r="PP2" s="50" t="str">
        <f ca="1">INDIRECT(""&amp;$C$2&amp;"!D27")&amp;""</f>
        <v/>
      </c>
      <c r="PQ2" s="50" t="str">
        <f ca="1">INDIRECT(""&amp;$C$2&amp;"!E27")&amp;""</f>
        <v/>
      </c>
      <c r="PR2" s="50" t="str">
        <f ca="1">INDIRECT(""&amp;$C$2&amp;"!F27")&amp;""</f>
        <v/>
      </c>
      <c r="PS2" s="50" t="str">
        <f ca="1">INDIRECT(""&amp;$C$2&amp;"!E28")&amp;""</f>
        <v/>
      </c>
      <c r="PT2" s="53" t="str">
        <f ca="1">INDIRECT(""&amp;$C$2&amp;"!F28")&amp;""</f>
        <v/>
      </c>
      <c r="PU2" s="47">
        <f ca="1">INDIRECT(""&amp;$C$2&amp;"!G27")</f>
        <v>0</v>
      </c>
      <c r="PV2" s="47">
        <f ca="1">INDIRECT(""&amp;$C$2&amp;"!H27")</f>
        <v>0</v>
      </c>
      <c r="PW2" s="47">
        <f ca="1">INDIRECT(""&amp;$C$2&amp;"!G28")</f>
        <v>0</v>
      </c>
      <c r="PX2" s="47">
        <f ca="1">INDIRECT(""&amp;$C$2&amp;"!H28")</f>
        <v>0</v>
      </c>
      <c r="PY2" s="50" t="str">
        <f ca="1">INDIRECT(""&amp;$C$2&amp;"!I27")&amp;""</f>
        <v/>
      </c>
      <c r="PZ2" s="50" t="str">
        <f ca="1">INDIRECT(""&amp;$C$2&amp;"!J27")&amp;""</f>
        <v/>
      </c>
      <c r="QA2" s="50" t="str">
        <f ca="1">INDIRECT(""&amp;$C$2&amp;"!K27")&amp;""</f>
        <v/>
      </c>
      <c r="QB2" s="50" t="str">
        <f ca="1">INDIRECT(""&amp;$C$2&amp;"!L27")&amp;""</f>
        <v/>
      </c>
      <c r="QC2" s="50" t="str">
        <f ca="1">INDIRECT(""&amp;$C$2&amp;"!M27")&amp;""</f>
        <v/>
      </c>
      <c r="QD2" s="50" t="str">
        <f ca="1">INDIRECT(""&amp;$C$2&amp;"!N27")&amp;""</f>
        <v/>
      </c>
      <c r="QE2" s="50" t="str">
        <f ca="1">INDIRECT(""&amp;$C$2&amp;"!O27")&amp;""</f>
        <v/>
      </c>
      <c r="QF2" s="46">
        <f ca="1">INDIRECT(""&amp;$C$2&amp;"!P27")</f>
        <v>0</v>
      </c>
      <c r="QG2" s="46">
        <f ca="1">INDIRECT(""&amp;$C$2&amp;"!Q27")</f>
        <v>0</v>
      </c>
      <c r="QH2" s="46">
        <f ca="1">INDIRECT(""&amp;$C$2&amp;"!R27")</f>
        <v>0</v>
      </c>
      <c r="QI2" s="46">
        <f ca="1">INDIRECT(""&amp;$C$2&amp;"!S27")</f>
        <v>0</v>
      </c>
      <c r="QJ2" s="46">
        <f ca="1">INDIRECT(""&amp;$C$2&amp;"!T27")</f>
        <v>0</v>
      </c>
      <c r="QK2" s="46">
        <f ca="1">INDIRECT(""&amp;$C$2&amp;"!U27")</f>
        <v>0</v>
      </c>
      <c r="QL2" s="46">
        <f ca="1">INDIRECT(""&amp;$C$2&amp;"!V27")</f>
        <v>0</v>
      </c>
      <c r="QM2" s="46" t="str">
        <f ca="1">INDIRECT(""&amp;$C$2&amp;"!W27")</f>
        <v/>
      </c>
      <c r="QN2" s="46" t="str">
        <f ca="1">INDIRECT(""&amp;$C$2&amp;"!X27")</f>
        <v/>
      </c>
      <c r="QO2" s="46" t="str">
        <f ca="1">INDIRECT(""&amp;$C$2&amp;"!Y27")</f>
        <v/>
      </c>
      <c r="QP2" s="46">
        <f ca="1">INDIRECT(""&amp;$C$2&amp;"!P28")</f>
        <v>0</v>
      </c>
      <c r="QQ2" s="46">
        <f ca="1">INDIRECT(""&amp;$C$2&amp;"!Q28")</f>
        <v>0</v>
      </c>
      <c r="QR2" s="46">
        <f ca="1">INDIRECT(""&amp;$C$2&amp;"!R28")</f>
        <v>0</v>
      </c>
      <c r="QS2" s="46">
        <f ca="1">INDIRECT(""&amp;$C$2&amp;"!S28")</f>
        <v>0</v>
      </c>
      <c r="QT2" s="46">
        <f ca="1">INDIRECT(""&amp;$C$2&amp;"!T28")</f>
        <v>0</v>
      </c>
      <c r="QU2" s="46">
        <f ca="1">INDIRECT(""&amp;$C$2&amp;"!U28")</f>
        <v>0</v>
      </c>
      <c r="QV2" s="46">
        <f ca="1">INDIRECT(""&amp;$C$2&amp;"!V28")</f>
        <v>0</v>
      </c>
      <c r="QW2" s="46" t="str">
        <f ca="1">INDIRECT(""&amp;$C$2&amp;"!W28")</f>
        <v/>
      </c>
      <c r="QX2" s="46" t="str">
        <f ca="1">INDIRECT(""&amp;$C$2&amp;"!X28")</f>
        <v/>
      </c>
      <c r="QY2" s="54" t="str">
        <f ca="1">INDIRECT(""&amp;$C$2&amp;"!Y28")</f>
        <v/>
      </c>
      <c r="QZ2" s="50" t="str">
        <f ca="1">INDIRECT(""&amp;$C$2&amp;"!B29")&amp;""</f>
        <v/>
      </c>
      <c r="RA2" s="50" t="str">
        <f ca="1">INDIRECT(""&amp;$C$2&amp;"!C29")&amp;""</f>
        <v/>
      </c>
      <c r="RB2" s="50" t="str">
        <f ca="1">INDIRECT(""&amp;$C$2&amp;"!D29")&amp;""</f>
        <v/>
      </c>
      <c r="RC2" s="50" t="str">
        <f ca="1">INDIRECT(""&amp;$C$2&amp;"!E29")&amp;""</f>
        <v/>
      </c>
      <c r="RD2" s="50" t="str">
        <f ca="1">INDIRECT(""&amp;$C$2&amp;"!F29")&amp;""</f>
        <v/>
      </c>
      <c r="RE2" s="50" t="str">
        <f ca="1">INDIRECT(""&amp;$C$2&amp;"!E30")&amp;""</f>
        <v/>
      </c>
      <c r="RF2" s="53" t="str">
        <f ca="1">INDIRECT(""&amp;$C$2&amp;"!F30")&amp;""</f>
        <v/>
      </c>
      <c r="RG2" s="47">
        <f ca="1">INDIRECT(""&amp;$C$2&amp;"!G29")</f>
        <v>0</v>
      </c>
      <c r="RH2" s="47">
        <f ca="1">INDIRECT(""&amp;$C$2&amp;"!H29")</f>
        <v>0</v>
      </c>
      <c r="RI2" s="47">
        <f ca="1">INDIRECT(""&amp;$C$2&amp;"!G30")</f>
        <v>0</v>
      </c>
      <c r="RJ2" s="47">
        <f ca="1">INDIRECT(""&amp;$C$2&amp;"!H30")</f>
        <v>0</v>
      </c>
      <c r="RK2" s="50" t="str">
        <f ca="1">INDIRECT(""&amp;$C$2&amp;"!I29")&amp;""</f>
        <v/>
      </c>
      <c r="RL2" s="50" t="str">
        <f ca="1">INDIRECT(""&amp;$C$2&amp;"!J29")&amp;""</f>
        <v/>
      </c>
      <c r="RM2" s="50" t="str">
        <f ca="1">INDIRECT(""&amp;$C$2&amp;"!K29")&amp;""</f>
        <v/>
      </c>
      <c r="RN2" s="50" t="str">
        <f ca="1">INDIRECT(""&amp;$C$2&amp;"!L29")&amp;""</f>
        <v/>
      </c>
      <c r="RO2" s="50" t="str">
        <f ca="1">INDIRECT(""&amp;$C$2&amp;"!M29")&amp;""</f>
        <v/>
      </c>
      <c r="RP2" s="50" t="str">
        <f ca="1">INDIRECT(""&amp;$C$2&amp;"!N29")&amp;""</f>
        <v/>
      </c>
      <c r="RQ2" s="50" t="str">
        <f ca="1">INDIRECT(""&amp;$C$2&amp;"!O29")&amp;""</f>
        <v/>
      </c>
      <c r="RR2" s="46">
        <f ca="1">INDIRECT(""&amp;$C$2&amp;"!P29")</f>
        <v>0</v>
      </c>
      <c r="RS2" s="46">
        <f ca="1">INDIRECT(""&amp;$C$2&amp;"!Q29")</f>
        <v>0</v>
      </c>
      <c r="RT2" s="46">
        <f ca="1">INDIRECT(""&amp;$C$2&amp;"!R29")</f>
        <v>0</v>
      </c>
      <c r="RU2" s="46">
        <f ca="1">INDIRECT(""&amp;$C$2&amp;"!S29")</f>
        <v>0</v>
      </c>
      <c r="RV2" s="46">
        <f ca="1">INDIRECT(""&amp;$C$2&amp;"!T29")</f>
        <v>0</v>
      </c>
      <c r="RW2" s="46">
        <f ca="1">INDIRECT(""&amp;$C$2&amp;"!U29")</f>
        <v>0</v>
      </c>
      <c r="RX2" s="46">
        <f ca="1">INDIRECT(""&amp;$C$2&amp;"!V29")</f>
        <v>0</v>
      </c>
      <c r="RY2" s="46" t="str">
        <f ca="1">INDIRECT(""&amp;$C$2&amp;"!W29")</f>
        <v/>
      </c>
      <c r="RZ2" s="46" t="str">
        <f ca="1">INDIRECT(""&amp;$C$2&amp;"!X29")</f>
        <v/>
      </c>
      <c r="SA2" s="46" t="str">
        <f ca="1">INDIRECT(""&amp;$C$2&amp;"!Y29")</f>
        <v/>
      </c>
      <c r="SB2" s="46">
        <f ca="1">INDIRECT(""&amp;$C$2&amp;"!P30")</f>
        <v>0</v>
      </c>
      <c r="SC2" s="46">
        <f ca="1">INDIRECT(""&amp;$C$2&amp;"!Q30")</f>
        <v>0</v>
      </c>
      <c r="SD2" s="46">
        <f ca="1">INDIRECT(""&amp;$C$2&amp;"!R30")</f>
        <v>0</v>
      </c>
      <c r="SE2" s="46">
        <f ca="1">INDIRECT(""&amp;$C$2&amp;"!S30")</f>
        <v>0</v>
      </c>
      <c r="SF2" s="46">
        <f ca="1">INDIRECT(""&amp;$C$2&amp;"!T30")</f>
        <v>0</v>
      </c>
      <c r="SG2" s="46">
        <f ca="1">INDIRECT(""&amp;$C$2&amp;"!U30")</f>
        <v>0</v>
      </c>
      <c r="SH2" s="46">
        <f ca="1">INDIRECT(""&amp;$C$2&amp;"!V30")</f>
        <v>0</v>
      </c>
      <c r="SI2" s="46" t="str">
        <f ca="1">INDIRECT(""&amp;$C$2&amp;"!W30")</f>
        <v/>
      </c>
      <c r="SJ2" s="46" t="str">
        <f ca="1">INDIRECT(""&amp;$C$2&amp;"!X30")</f>
        <v/>
      </c>
      <c r="SK2" s="54" t="str">
        <f ca="1">INDIRECT(""&amp;$C$2&amp;"!Y30")</f>
        <v/>
      </c>
      <c r="SL2" s="50" t="str">
        <f ca="1">INDIRECT(""&amp;$C$2&amp;"!B31")&amp;""</f>
        <v/>
      </c>
      <c r="SM2" s="50" t="str">
        <f ca="1">INDIRECT(""&amp;$C$2&amp;"!C31")&amp;""</f>
        <v/>
      </c>
      <c r="SN2" s="50" t="str">
        <f ca="1">INDIRECT(""&amp;$C$2&amp;"!D31")&amp;""</f>
        <v/>
      </c>
      <c r="SO2" s="50" t="str">
        <f ca="1">INDIRECT(""&amp;$C$2&amp;"!E31")&amp;""</f>
        <v/>
      </c>
      <c r="SP2" s="50" t="str">
        <f ca="1">INDIRECT(""&amp;$C$2&amp;"!F31")&amp;""</f>
        <v/>
      </c>
      <c r="SQ2" s="50" t="str">
        <f ca="1">INDIRECT(""&amp;$C$2&amp;"!E32")&amp;""</f>
        <v/>
      </c>
      <c r="SR2" s="53" t="str">
        <f ca="1">INDIRECT(""&amp;$C$2&amp;"!F32")&amp;""</f>
        <v/>
      </c>
      <c r="SS2" s="47">
        <f ca="1">INDIRECT(""&amp;$C$2&amp;"!G31")</f>
        <v>0</v>
      </c>
      <c r="ST2" s="47">
        <f ca="1">INDIRECT(""&amp;$C$2&amp;"!H31")</f>
        <v>0</v>
      </c>
      <c r="SU2" s="47">
        <f ca="1">INDIRECT(""&amp;$C$2&amp;"!G32")</f>
        <v>0</v>
      </c>
      <c r="SV2" s="47">
        <f ca="1">INDIRECT(""&amp;$C$2&amp;"!H32")</f>
        <v>0</v>
      </c>
      <c r="SW2" s="50" t="str">
        <f ca="1">INDIRECT(""&amp;$C$2&amp;"!I31")&amp;""</f>
        <v/>
      </c>
      <c r="SX2" s="50" t="str">
        <f ca="1">INDIRECT(""&amp;$C$2&amp;"!J31")&amp;""</f>
        <v/>
      </c>
      <c r="SY2" s="50" t="str">
        <f ca="1">INDIRECT(""&amp;$C$2&amp;"!K31")&amp;""</f>
        <v/>
      </c>
      <c r="SZ2" s="50" t="str">
        <f ca="1">INDIRECT(""&amp;$C$2&amp;"!L31")&amp;""</f>
        <v/>
      </c>
      <c r="TA2" s="50" t="str">
        <f ca="1">INDIRECT(""&amp;$C$2&amp;"!M31")&amp;""</f>
        <v/>
      </c>
      <c r="TB2" s="50" t="str">
        <f ca="1">INDIRECT(""&amp;$C$2&amp;"!N31")&amp;""</f>
        <v/>
      </c>
      <c r="TC2" s="50" t="str">
        <f ca="1">INDIRECT(""&amp;$C$2&amp;"!O31")&amp;""</f>
        <v/>
      </c>
      <c r="TD2" s="46">
        <f ca="1">INDIRECT(""&amp;$C$2&amp;"!P31")</f>
        <v>0</v>
      </c>
      <c r="TE2" s="46">
        <f ca="1">INDIRECT(""&amp;$C$2&amp;"!Q31")</f>
        <v>0</v>
      </c>
      <c r="TF2" s="46">
        <f ca="1">INDIRECT(""&amp;$C$2&amp;"!R31")</f>
        <v>0</v>
      </c>
      <c r="TG2" s="46">
        <f ca="1">INDIRECT(""&amp;$C$2&amp;"!S31")</f>
        <v>0</v>
      </c>
      <c r="TH2" s="46">
        <f ca="1">INDIRECT(""&amp;$C$2&amp;"!T31")</f>
        <v>0</v>
      </c>
      <c r="TI2" s="46">
        <f ca="1">INDIRECT(""&amp;$C$2&amp;"!U31")</f>
        <v>0</v>
      </c>
      <c r="TJ2" s="46">
        <f ca="1">INDIRECT(""&amp;$C$2&amp;"!V31")</f>
        <v>0</v>
      </c>
      <c r="TK2" s="46" t="str">
        <f ca="1">INDIRECT(""&amp;$C$2&amp;"!W31")</f>
        <v/>
      </c>
      <c r="TL2" s="46" t="str">
        <f ca="1">INDIRECT(""&amp;$C$2&amp;"!X31")</f>
        <v/>
      </c>
      <c r="TM2" s="46" t="str">
        <f ca="1">INDIRECT(""&amp;$C$2&amp;"!Y31")</f>
        <v/>
      </c>
      <c r="TN2" s="46">
        <f ca="1">INDIRECT(""&amp;$C$2&amp;"!P32")</f>
        <v>0</v>
      </c>
      <c r="TO2" s="46">
        <f ca="1">INDIRECT(""&amp;$C$2&amp;"!Q32")</f>
        <v>0</v>
      </c>
      <c r="TP2" s="46">
        <f ca="1">INDIRECT(""&amp;$C$2&amp;"!R32")</f>
        <v>0</v>
      </c>
      <c r="TQ2" s="46">
        <f ca="1">INDIRECT(""&amp;$C$2&amp;"!S32")</f>
        <v>0</v>
      </c>
      <c r="TR2" s="46">
        <f ca="1">INDIRECT(""&amp;$C$2&amp;"!T32")</f>
        <v>0</v>
      </c>
      <c r="TS2" s="46">
        <f ca="1">INDIRECT(""&amp;$C$2&amp;"!U32")</f>
        <v>0</v>
      </c>
      <c r="TT2" s="46">
        <f ca="1">INDIRECT(""&amp;$C$2&amp;"!V32")</f>
        <v>0</v>
      </c>
      <c r="TU2" s="46" t="str">
        <f ca="1">INDIRECT(""&amp;$C$2&amp;"!W32")</f>
        <v/>
      </c>
      <c r="TV2" s="46" t="str">
        <f ca="1">INDIRECT(""&amp;$C$2&amp;"!X32")</f>
        <v/>
      </c>
      <c r="TW2" s="54" t="str">
        <f ca="1">INDIRECT(""&amp;$C$2&amp;"!Y32")</f>
        <v/>
      </c>
      <c r="TX2" s="50" t="str">
        <f ca="1">INDIRECT(""&amp;$C$2&amp;"!B33")&amp;""</f>
        <v/>
      </c>
      <c r="TY2" s="50" t="str">
        <f ca="1">INDIRECT(""&amp;$C$2&amp;"!C33")&amp;""</f>
        <v/>
      </c>
      <c r="TZ2" s="50" t="str">
        <f ca="1">INDIRECT(""&amp;$C$2&amp;"!D33")&amp;""</f>
        <v/>
      </c>
      <c r="UA2" s="50" t="str">
        <f ca="1">INDIRECT(""&amp;$C$2&amp;"!E33")&amp;""</f>
        <v/>
      </c>
      <c r="UB2" s="50" t="str">
        <f ca="1">INDIRECT(""&amp;$C$2&amp;"!F33")&amp;""</f>
        <v/>
      </c>
      <c r="UC2" s="50" t="str">
        <f ca="1">INDIRECT(""&amp;$C$2&amp;"!E34")&amp;""</f>
        <v/>
      </c>
      <c r="UD2" s="53" t="str">
        <f ca="1">INDIRECT(""&amp;$C$2&amp;"!F34")&amp;""</f>
        <v/>
      </c>
      <c r="UE2" s="47">
        <f ca="1">INDIRECT(""&amp;$C$2&amp;"!G33")</f>
        <v>0</v>
      </c>
      <c r="UF2" s="47">
        <f ca="1">INDIRECT(""&amp;$C$2&amp;"!H33")</f>
        <v>0</v>
      </c>
      <c r="UG2" s="47">
        <f ca="1">INDIRECT(""&amp;$C$2&amp;"!G34")</f>
        <v>0</v>
      </c>
      <c r="UH2" s="47">
        <f ca="1">INDIRECT(""&amp;$C$2&amp;"!H34")</f>
        <v>0</v>
      </c>
      <c r="UI2" s="50" t="str">
        <f ca="1">INDIRECT(""&amp;$C$2&amp;"!I33")&amp;""</f>
        <v/>
      </c>
      <c r="UJ2" s="50" t="str">
        <f ca="1">INDIRECT(""&amp;$C$2&amp;"!J33")&amp;""</f>
        <v/>
      </c>
      <c r="UK2" s="50" t="str">
        <f ca="1">INDIRECT(""&amp;$C$2&amp;"!K33")&amp;""</f>
        <v/>
      </c>
      <c r="UL2" s="50" t="str">
        <f ca="1">INDIRECT(""&amp;$C$2&amp;"!L33")&amp;""</f>
        <v/>
      </c>
      <c r="UM2" s="50" t="str">
        <f ca="1">INDIRECT(""&amp;$C$2&amp;"!M33")&amp;""</f>
        <v/>
      </c>
      <c r="UN2" s="50" t="str">
        <f ca="1">INDIRECT(""&amp;$C$2&amp;"!N33")&amp;""</f>
        <v/>
      </c>
      <c r="UO2" s="50" t="str">
        <f ca="1">INDIRECT(""&amp;$C$2&amp;"!O33")&amp;""</f>
        <v/>
      </c>
      <c r="UP2" s="46">
        <f ca="1">INDIRECT(""&amp;$C$2&amp;"!P33")</f>
        <v>0</v>
      </c>
      <c r="UQ2" s="46">
        <f ca="1">INDIRECT(""&amp;$C$2&amp;"!Q33")</f>
        <v>0</v>
      </c>
      <c r="UR2" s="46">
        <f ca="1">INDIRECT(""&amp;$C$2&amp;"!R33")</f>
        <v>0</v>
      </c>
      <c r="US2" s="46">
        <f ca="1">INDIRECT(""&amp;$C$2&amp;"!S33")</f>
        <v>0</v>
      </c>
      <c r="UT2" s="46">
        <f ca="1">INDIRECT(""&amp;$C$2&amp;"!T33")</f>
        <v>0</v>
      </c>
      <c r="UU2" s="46">
        <f ca="1">INDIRECT(""&amp;$C$2&amp;"!U33")</f>
        <v>0</v>
      </c>
      <c r="UV2" s="46">
        <f ca="1">INDIRECT(""&amp;$C$2&amp;"!V33")</f>
        <v>0</v>
      </c>
      <c r="UW2" s="46" t="str">
        <f ca="1">INDIRECT(""&amp;$C$2&amp;"!W33")</f>
        <v/>
      </c>
      <c r="UX2" s="46" t="str">
        <f ca="1">INDIRECT(""&amp;$C$2&amp;"!X33")</f>
        <v/>
      </c>
      <c r="UY2" s="46" t="str">
        <f ca="1">INDIRECT(""&amp;$C$2&amp;"!Y33")</f>
        <v/>
      </c>
      <c r="UZ2" s="46">
        <f ca="1">INDIRECT(""&amp;$C$2&amp;"!P34")</f>
        <v>0</v>
      </c>
      <c r="VA2" s="46">
        <f ca="1">INDIRECT(""&amp;$C$2&amp;"!Q34")</f>
        <v>0</v>
      </c>
      <c r="VB2" s="46">
        <f ca="1">INDIRECT(""&amp;$C$2&amp;"!R34")</f>
        <v>0</v>
      </c>
      <c r="VC2" s="46">
        <f ca="1">INDIRECT(""&amp;$C$2&amp;"!S34")</f>
        <v>0</v>
      </c>
      <c r="VD2" s="46">
        <f ca="1">INDIRECT(""&amp;$C$2&amp;"!T34")</f>
        <v>0</v>
      </c>
      <c r="VE2" s="46">
        <f ca="1">INDIRECT(""&amp;$C$2&amp;"!U34")</f>
        <v>0</v>
      </c>
      <c r="VF2" s="46">
        <f ca="1">INDIRECT(""&amp;$C$2&amp;"!V34")</f>
        <v>0</v>
      </c>
      <c r="VG2" s="46" t="str">
        <f ca="1">INDIRECT(""&amp;$C$2&amp;"!W34")</f>
        <v/>
      </c>
      <c r="VH2" s="46" t="str">
        <f ca="1">INDIRECT(""&amp;$C$2&amp;"!X34")</f>
        <v/>
      </c>
      <c r="VI2" s="54" t="str">
        <f ca="1">INDIRECT(""&amp;$C$2&amp;"!Y34")</f>
        <v/>
      </c>
      <c r="VJ2" s="50" t="str">
        <f ca="1">INDIRECT(""&amp;$C$2&amp;"!B35")&amp;""</f>
        <v/>
      </c>
      <c r="VK2" s="50" t="str">
        <f ca="1">INDIRECT(""&amp;$C$2&amp;"!C35")&amp;""</f>
        <v/>
      </c>
      <c r="VL2" s="50" t="str">
        <f ca="1">INDIRECT(""&amp;$C$2&amp;"!D35")&amp;""</f>
        <v/>
      </c>
      <c r="VM2" s="50" t="str">
        <f ca="1">INDIRECT(""&amp;$C$2&amp;"!E35")&amp;""</f>
        <v/>
      </c>
      <c r="VN2" s="50" t="str">
        <f ca="1">INDIRECT(""&amp;$C$2&amp;"!F35")&amp;""</f>
        <v/>
      </c>
      <c r="VO2" s="50" t="str">
        <f ca="1">INDIRECT(""&amp;$C$2&amp;"!E36")&amp;""</f>
        <v/>
      </c>
      <c r="VP2" s="53" t="str">
        <f ca="1">INDIRECT(""&amp;$C$2&amp;"!F36")&amp;""</f>
        <v/>
      </c>
      <c r="VQ2" s="47">
        <f ca="1">INDIRECT(""&amp;$C$2&amp;"!G35")</f>
        <v>0</v>
      </c>
      <c r="VR2" s="47">
        <f ca="1">INDIRECT(""&amp;$C$2&amp;"!H35")</f>
        <v>0</v>
      </c>
      <c r="VS2" s="47">
        <f ca="1">INDIRECT(""&amp;$C$2&amp;"!G36")</f>
        <v>0</v>
      </c>
      <c r="VT2" s="47">
        <f ca="1">INDIRECT(""&amp;$C$2&amp;"!H36")</f>
        <v>0</v>
      </c>
      <c r="VU2" s="50" t="str">
        <f ca="1">INDIRECT(""&amp;$C$2&amp;"!I35")&amp;""</f>
        <v/>
      </c>
      <c r="VV2" s="50" t="str">
        <f ca="1">INDIRECT(""&amp;$C$2&amp;"!J35")&amp;""</f>
        <v/>
      </c>
      <c r="VW2" s="50" t="str">
        <f ca="1">INDIRECT(""&amp;$C$2&amp;"!K35")&amp;""</f>
        <v/>
      </c>
      <c r="VX2" s="50" t="str">
        <f ca="1">INDIRECT(""&amp;$C$2&amp;"!L35")&amp;""</f>
        <v/>
      </c>
      <c r="VY2" s="50" t="str">
        <f ca="1">INDIRECT(""&amp;$C$2&amp;"!M35")&amp;""</f>
        <v/>
      </c>
      <c r="VZ2" s="50" t="str">
        <f ca="1">INDIRECT(""&amp;$C$2&amp;"!N35")&amp;""</f>
        <v/>
      </c>
      <c r="WA2" s="50" t="str">
        <f ca="1">INDIRECT(""&amp;$C$2&amp;"!O35")&amp;""</f>
        <v/>
      </c>
      <c r="WB2" s="46">
        <f ca="1">INDIRECT(""&amp;$C$2&amp;"!P35")</f>
        <v>0</v>
      </c>
      <c r="WC2" s="46">
        <f ca="1">INDIRECT(""&amp;$C$2&amp;"!Q35")</f>
        <v>0</v>
      </c>
      <c r="WD2" s="46">
        <f ca="1">INDIRECT(""&amp;$C$2&amp;"!R35")</f>
        <v>0</v>
      </c>
      <c r="WE2" s="46">
        <f ca="1">INDIRECT(""&amp;$C$2&amp;"!S35")</f>
        <v>0</v>
      </c>
      <c r="WF2" s="46">
        <f ca="1">INDIRECT(""&amp;$C$2&amp;"!T35")</f>
        <v>0</v>
      </c>
      <c r="WG2" s="46">
        <f ca="1">INDIRECT(""&amp;$C$2&amp;"!U35")</f>
        <v>0</v>
      </c>
      <c r="WH2" s="46">
        <f ca="1">INDIRECT(""&amp;$C$2&amp;"!V35")</f>
        <v>0</v>
      </c>
      <c r="WI2" s="46" t="str">
        <f ca="1">INDIRECT(""&amp;$C$2&amp;"!W35")</f>
        <v/>
      </c>
      <c r="WJ2" s="46" t="str">
        <f ca="1">INDIRECT(""&amp;$C$2&amp;"!X35")</f>
        <v/>
      </c>
      <c r="WK2" s="46" t="str">
        <f ca="1">INDIRECT(""&amp;$C$2&amp;"!Y35")</f>
        <v/>
      </c>
      <c r="WL2" s="46">
        <f ca="1">INDIRECT(""&amp;$C$2&amp;"!P36")</f>
        <v>0</v>
      </c>
      <c r="WM2" s="46">
        <f ca="1">INDIRECT(""&amp;$C$2&amp;"!Q36")</f>
        <v>0</v>
      </c>
      <c r="WN2" s="46">
        <f ca="1">INDIRECT(""&amp;$C$2&amp;"!R36")</f>
        <v>0</v>
      </c>
      <c r="WO2" s="46">
        <f ca="1">INDIRECT(""&amp;$C$2&amp;"!S36")</f>
        <v>0</v>
      </c>
      <c r="WP2" s="46">
        <f ca="1">INDIRECT(""&amp;$C$2&amp;"!T36")</f>
        <v>0</v>
      </c>
      <c r="WQ2" s="46">
        <f ca="1">INDIRECT(""&amp;$C$2&amp;"!U36")</f>
        <v>0</v>
      </c>
      <c r="WR2" s="46">
        <f ca="1">INDIRECT(""&amp;$C$2&amp;"!V36")</f>
        <v>0</v>
      </c>
      <c r="WS2" s="46" t="str">
        <f ca="1">INDIRECT(""&amp;$C$2&amp;"!W36")</f>
        <v/>
      </c>
      <c r="WT2" s="46" t="str">
        <f ca="1">INDIRECT(""&amp;$C$2&amp;"!X36")</f>
        <v/>
      </c>
      <c r="WU2" s="54" t="str">
        <f ca="1">INDIRECT(""&amp;$C$2&amp;"!Y36")</f>
        <v/>
      </c>
      <c r="WV2" s="50" t="str">
        <f ca="1">INDIRECT(""&amp;$C$2&amp;"!B37")&amp;""</f>
        <v/>
      </c>
      <c r="WW2" s="50" t="str">
        <f ca="1">INDIRECT(""&amp;$C$2&amp;"!C37")&amp;""</f>
        <v/>
      </c>
      <c r="WX2" s="50" t="str">
        <f ca="1">INDIRECT(""&amp;$C$2&amp;"!D37")&amp;""</f>
        <v/>
      </c>
      <c r="WY2" s="50" t="str">
        <f ca="1">INDIRECT(""&amp;$C$2&amp;"!E37")&amp;""</f>
        <v/>
      </c>
      <c r="WZ2" s="50" t="str">
        <f ca="1">INDIRECT(""&amp;$C$2&amp;"!F37")&amp;""</f>
        <v/>
      </c>
      <c r="XA2" s="50" t="str">
        <f ca="1">INDIRECT(""&amp;$C$2&amp;"!E38")&amp;""</f>
        <v/>
      </c>
      <c r="XB2" s="53" t="str">
        <f ca="1">INDIRECT(""&amp;$C$2&amp;"!F38")&amp;""</f>
        <v/>
      </c>
      <c r="XC2" s="47">
        <f ca="1">INDIRECT(""&amp;$C$2&amp;"!G37")</f>
        <v>0</v>
      </c>
      <c r="XD2" s="47">
        <f ca="1">INDIRECT(""&amp;$C$2&amp;"!H37")</f>
        <v>0</v>
      </c>
      <c r="XE2" s="47">
        <f ca="1">INDIRECT(""&amp;$C$2&amp;"!G38")</f>
        <v>0</v>
      </c>
      <c r="XF2" s="47">
        <f ca="1">INDIRECT(""&amp;$C$2&amp;"!H38")</f>
        <v>0</v>
      </c>
      <c r="XG2" s="50" t="str">
        <f ca="1">INDIRECT(""&amp;$C$2&amp;"!I37")&amp;""</f>
        <v/>
      </c>
      <c r="XH2" s="50" t="str">
        <f ca="1">INDIRECT(""&amp;$C$2&amp;"!J37")&amp;""</f>
        <v/>
      </c>
      <c r="XI2" s="50" t="str">
        <f ca="1">INDIRECT(""&amp;$C$2&amp;"!K37")&amp;""</f>
        <v/>
      </c>
      <c r="XJ2" s="50" t="str">
        <f ca="1">INDIRECT(""&amp;$C$2&amp;"!L37")&amp;""</f>
        <v/>
      </c>
      <c r="XK2" s="50" t="str">
        <f ca="1">INDIRECT(""&amp;$C$2&amp;"!M37")&amp;""</f>
        <v/>
      </c>
      <c r="XL2" s="50" t="str">
        <f ca="1">INDIRECT(""&amp;$C$2&amp;"!N37")&amp;""</f>
        <v/>
      </c>
      <c r="XM2" s="50" t="str">
        <f ca="1">INDIRECT(""&amp;$C$2&amp;"!O37")&amp;""</f>
        <v/>
      </c>
      <c r="XN2" s="46">
        <f ca="1">INDIRECT(""&amp;$C$2&amp;"!P37")</f>
        <v>0</v>
      </c>
      <c r="XO2" s="46">
        <f ca="1">INDIRECT(""&amp;$C$2&amp;"!Q37")</f>
        <v>0</v>
      </c>
      <c r="XP2" s="46">
        <f ca="1">INDIRECT(""&amp;$C$2&amp;"!R37")</f>
        <v>0</v>
      </c>
      <c r="XQ2" s="46">
        <f ca="1">INDIRECT(""&amp;$C$2&amp;"!S37")</f>
        <v>0</v>
      </c>
      <c r="XR2" s="46">
        <f ca="1">INDIRECT(""&amp;$C$2&amp;"!T37")</f>
        <v>0</v>
      </c>
      <c r="XS2" s="46">
        <f ca="1">INDIRECT(""&amp;$C$2&amp;"!U37")</f>
        <v>0</v>
      </c>
      <c r="XT2" s="46">
        <f ca="1">INDIRECT(""&amp;$C$2&amp;"!V37")</f>
        <v>0</v>
      </c>
      <c r="XU2" s="46" t="str">
        <f ca="1">INDIRECT(""&amp;$C$2&amp;"!W37")</f>
        <v/>
      </c>
      <c r="XV2" s="46" t="str">
        <f ca="1">INDIRECT(""&amp;$C$2&amp;"!X37")</f>
        <v/>
      </c>
      <c r="XW2" s="46" t="str">
        <f ca="1">INDIRECT(""&amp;$C$2&amp;"!Y37")</f>
        <v/>
      </c>
      <c r="XX2" s="46">
        <f ca="1">INDIRECT(""&amp;$C$2&amp;"!P38")</f>
        <v>0</v>
      </c>
      <c r="XY2" s="46">
        <f ca="1">INDIRECT(""&amp;$C$2&amp;"!Q38")</f>
        <v>0</v>
      </c>
      <c r="XZ2" s="46">
        <f ca="1">INDIRECT(""&amp;$C$2&amp;"!R38")</f>
        <v>0</v>
      </c>
      <c r="YA2" s="46">
        <f ca="1">INDIRECT(""&amp;$C$2&amp;"!S38")</f>
        <v>0</v>
      </c>
      <c r="YB2" s="46">
        <f ca="1">INDIRECT(""&amp;$C$2&amp;"!T38")</f>
        <v>0</v>
      </c>
      <c r="YC2" s="46">
        <f ca="1">INDIRECT(""&amp;$C$2&amp;"!U38")</f>
        <v>0</v>
      </c>
      <c r="YD2" s="46">
        <f ca="1">INDIRECT(""&amp;$C$2&amp;"!V38")</f>
        <v>0</v>
      </c>
      <c r="YE2" s="46" t="str">
        <f ca="1">INDIRECT(""&amp;$C$2&amp;"!W38")</f>
        <v/>
      </c>
      <c r="YF2" s="46" t="str">
        <f ca="1">INDIRECT(""&amp;$C$2&amp;"!X38")</f>
        <v/>
      </c>
      <c r="YG2" s="54" t="str">
        <f ca="1">INDIRECT(""&amp;$C$2&amp;"!Y38")</f>
        <v/>
      </c>
      <c r="YH2" s="50" t="str">
        <f ca="1">INDIRECT(""&amp;$C$2&amp;"!B39")&amp;""</f>
        <v/>
      </c>
      <c r="YI2" s="50" t="str">
        <f ca="1">INDIRECT(""&amp;$C$2&amp;"!C39")&amp;""</f>
        <v/>
      </c>
      <c r="YJ2" s="50" t="str">
        <f ca="1">INDIRECT(""&amp;$C$2&amp;"!D39")&amp;""</f>
        <v/>
      </c>
      <c r="YK2" s="50" t="str">
        <f ca="1">INDIRECT(""&amp;$C$2&amp;"!E39")&amp;""</f>
        <v/>
      </c>
      <c r="YL2" s="50" t="str">
        <f ca="1">INDIRECT(""&amp;$C$2&amp;"!F39")&amp;""</f>
        <v/>
      </c>
      <c r="YM2" s="50" t="str">
        <f ca="1">INDIRECT(""&amp;$C$2&amp;"!E40")&amp;""</f>
        <v/>
      </c>
      <c r="YN2" s="53" t="str">
        <f ca="1">INDIRECT(""&amp;$C$2&amp;"!F40")&amp;""</f>
        <v/>
      </c>
      <c r="YO2" s="47">
        <f ca="1">INDIRECT(""&amp;$C$2&amp;"!G39")</f>
        <v>0</v>
      </c>
      <c r="YP2" s="47">
        <f ca="1">INDIRECT(""&amp;$C$2&amp;"!H39")</f>
        <v>0</v>
      </c>
      <c r="YQ2" s="47">
        <f ca="1">INDIRECT(""&amp;$C$2&amp;"!G40")</f>
        <v>0</v>
      </c>
      <c r="YR2" s="47">
        <f ca="1">INDIRECT(""&amp;$C$2&amp;"!H40")</f>
        <v>0</v>
      </c>
      <c r="YS2" s="50" t="str">
        <f ca="1">INDIRECT(""&amp;$C$2&amp;"!I39")&amp;""</f>
        <v/>
      </c>
      <c r="YT2" s="50" t="str">
        <f ca="1">INDIRECT(""&amp;$C$2&amp;"!J39")&amp;""</f>
        <v/>
      </c>
      <c r="YU2" s="50" t="str">
        <f ca="1">INDIRECT(""&amp;$C$2&amp;"!K39")&amp;""</f>
        <v/>
      </c>
      <c r="YV2" s="50" t="str">
        <f ca="1">INDIRECT(""&amp;$C$2&amp;"!L39")&amp;""</f>
        <v/>
      </c>
      <c r="YW2" s="50" t="str">
        <f ca="1">INDIRECT(""&amp;$C$2&amp;"!M39")&amp;""</f>
        <v/>
      </c>
      <c r="YX2" s="50" t="str">
        <f ca="1">INDIRECT(""&amp;$C$2&amp;"!N39")&amp;""</f>
        <v/>
      </c>
      <c r="YY2" s="50" t="str">
        <f ca="1">INDIRECT(""&amp;$C$2&amp;"!O39")&amp;""</f>
        <v/>
      </c>
      <c r="YZ2" s="46">
        <f ca="1">INDIRECT(""&amp;$C$2&amp;"!P39")</f>
        <v>0</v>
      </c>
      <c r="ZA2" s="46">
        <f ca="1">INDIRECT(""&amp;$C$2&amp;"!Q39")</f>
        <v>0</v>
      </c>
      <c r="ZB2" s="46">
        <f ca="1">INDIRECT(""&amp;$C$2&amp;"!R39")</f>
        <v>0</v>
      </c>
      <c r="ZC2" s="46">
        <f ca="1">INDIRECT(""&amp;$C$2&amp;"!S39")</f>
        <v>0</v>
      </c>
      <c r="ZD2" s="46">
        <f ca="1">INDIRECT(""&amp;$C$2&amp;"!T39")</f>
        <v>0</v>
      </c>
      <c r="ZE2" s="46">
        <f ca="1">INDIRECT(""&amp;$C$2&amp;"!U39")</f>
        <v>0</v>
      </c>
      <c r="ZF2" s="46">
        <f ca="1">INDIRECT(""&amp;$C$2&amp;"!V39")</f>
        <v>0</v>
      </c>
      <c r="ZG2" s="46" t="str">
        <f ca="1">INDIRECT(""&amp;$C$2&amp;"!W39")</f>
        <v/>
      </c>
      <c r="ZH2" s="46" t="str">
        <f ca="1">INDIRECT(""&amp;$C$2&amp;"!X39")</f>
        <v/>
      </c>
      <c r="ZI2" s="46" t="str">
        <f ca="1">INDIRECT(""&amp;$C$2&amp;"!Y39")</f>
        <v/>
      </c>
      <c r="ZJ2" s="46">
        <f ca="1">INDIRECT(""&amp;$C$2&amp;"!P40")</f>
        <v>0</v>
      </c>
      <c r="ZK2" s="46">
        <f ca="1">INDIRECT(""&amp;$C$2&amp;"!Q40")</f>
        <v>0</v>
      </c>
      <c r="ZL2" s="46">
        <f ca="1">INDIRECT(""&amp;$C$2&amp;"!R40")</f>
        <v>0</v>
      </c>
      <c r="ZM2" s="46">
        <f ca="1">INDIRECT(""&amp;$C$2&amp;"!S40")</f>
        <v>0</v>
      </c>
      <c r="ZN2" s="46">
        <f ca="1">INDIRECT(""&amp;$C$2&amp;"!T40")</f>
        <v>0</v>
      </c>
      <c r="ZO2" s="46">
        <f ca="1">INDIRECT(""&amp;$C$2&amp;"!U40")</f>
        <v>0</v>
      </c>
      <c r="ZP2" s="46">
        <f ca="1">INDIRECT(""&amp;$C$2&amp;"!V40")</f>
        <v>0</v>
      </c>
      <c r="ZQ2" s="46" t="str">
        <f ca="1">INDIRECT(""&amp;$C$2&amp;"!W40")</f>
        <v/>
      </c>
      <c r="ZR2" s="46" t="str">
        <f ca="1">INDIRECT(""&amp;$C$2&amp;"!X40")</f>
        <v/>
      </c>
      <c r="ZS2" s="54" t="str">
        <f ca="1">INDIRECT(""&amp;$C$2&amp;"!Y40")</f>
        <v/>
      </c>
      <c r="ZT2" s="50" t="str">
        <f ca="1">INDIRECT(""&amp;$C$2&amp;"!B41")&amp;""</f>
        <v/>
      </c>
      <c r="ZU2" s="50" t="str">
        <f ca="1">INDIRECT(""&amp;$C$2&amp;"!C41")&amp;""</f>
        <v/>
      </c>
      <c r="ZV2" s="50" t="str">
        <f ca="1">INDIRECT(""&amp;$C$2&amp;"!D41")&amp;""</f>
        <v/>
      </c>
      <c r="ZW2" s="50" t="str">
        <f ca="1">INDIRECT(""&amp;$C$2&amp;"!E41")&amp;""</f>
        <v/>
      </c>
      <c r="ZX2" s="50" t="str">
        <f ca="1">INDIRECT(""&amp;$C$2&amp;"!F41")&amp;""</f>
        <v/>
      </c>
      <c r="ZY2" s="50" t="str">
        <f ca="1">INDIRECT(""&amp;$C$2&amp;"!E42")&amp;""</f>
        <v/>
      </c>
      <c r="ZZ2" s="53" t="str">
        <f ca="1">INDIRECT(""&amp;$C$2&amp;"!F42")&amp;""</f>
        <v/>
      </c>
      <c r="AAA2" s="47">
        <f ca="1">INDIRECT(""&amp;$C$2&amp;"!G41")</f>
        <v>0</v>
      </c>
      <c r="AAB2" s="47">
        <f ca="1">INDIRECT(""&amp;$C$2&amp;"!H41")</f>
        <v>0</v>
      </c>
      <c r="AAC2" s="47">
        <f ca="1">INDIRECT(""&amp;$C$2&amp;"!G42")</f>
        <v>0</v>
      </c>
      <c r="AAD2" s="47">
        <f ca="1">INDIRECT(""&amp;$C$2&amp;"!H42")</f>
        <v>0</v>
      </c>
      <c r="AAE2" s="50" t="str">
        <f ca="1">INDIRECT(""&amp;$C$2&amp;"!I41")&amp;""</f>
        <v/>
      </c>
      <c r="AAF2" s="50" t="str">
        <f ca="1">INDIRECT(""&amp;$C$2&amp;"!J41")&amp;""</f>
        <v/>
      </c>
      <c r="AAG2" s="50" t="str">
        <f ca="1">INDIRECT(""&amp;$C$2&amp;"!K41")&amp;""</f>
        <v/>
      </c>
      <c r="AAH2" s="50" t="str">
        <f ca="1">INDIRECT(""&amp;$C$2&amp;"!L41")&amp;""</f>
        <v/>
      </c>
      <c r="AAI2" s="50" t="str">
        <f ca="1">INDIRECT(""&amp;$C$2&amp;"!M41")&amp;""</f>
        <v/>
      </c>
      <c r="AAJ2" s="50" t="str">
        <f ca="1">INDIRECT(""&amp;$C$2&amp;"!N41")&amp;""</f>
        <v/>
      </c>
      <c r="AAK2" s="50" t="str">
        <f ca="1">INDIRECT(""&amp;$C$2&amp;"!O41")&amp;""</f>
        <v/>
      </c>
      <c r="AAL2" s="46">
        <f ca="1">INDIRECT(""&amp;$C$2&amp;"!P41")</f>
        <v>0</v>
      </c>
      <c r="AAM2" s="46">
        <f ca="1">INDIRECT(""&amp;$C$2&amp;"!Q41")</f>
        <v>0</v>
      </c>
      <c r="AAN2" s="46">
        <f ca="1">INDIRECT(""&amp;$C$2&amp;"!R41")</f>
        <v>0</v>
      </c>
      <c r="AAO2" s="46">
        <f ca="1">INDIRECT(""&amp;$C$2&amp;"!S41")</f>
        <v>0</v>
      </c>
      <c r="AAP2" s="46">
        <f ca="1">INDIRECT(""&amp;$C$2&amp;"!T41")</f>
        <v>0</v>
      </c>
      <c r="AAQ2" s="46">
        <f ca="1">INDIRECT(""&amp;$C$2&amp;"!U41")</f>
        <v>0</v>
      </c>
      <c r="AAR2" s="46">
        <f ca="1">INDIRECT(""&amp;$C$2&amp;"!V41")</f>
        <v>0</v>
      </c>
      <c r="AAS2" s="46" t="str">
        <f ca="1">INDIRECT(""&amp;$C$2&amp;"!W41")</f>
        <v/>
      </c>
      <c r="AAT2" s="46" t="str">
        <f ca="1">INDIRECT(""&amp;$C$2&amp;"!X41")</f>
        <v/>
      </c>
      <c r="AAU2" s="46" t="str">
        <f ca="1">INDIRECT(""&amp;$C$2&amp;"!Y41")</f>
        <v/>
      </c>
      <c r="AAV2" s="46">
        <f ca="1">INDIRECT(""&amp;$C$2&amp;"!P42")</f>
        <v>0</v>
      </c>
      <c r="AAW2" s="46">
        <f ca="1">INDIRECT(""&amp;$C$2&amp;"!Q42")</f>
        <v>0</v>
      </c>
      <c r="AAX2" s="46">
        <f ca="1">INDIRECT(""&amp;$C$2&amp;"!R42")</f>
        <v>0</v>
      </c>
      <c r="AAY2" s="46">
        <f ca="1">INDIRECT(""&amp;$C$2&amp;"!S42")</f>
        <v>0</v>
      </c>
      <c r="AAZ2" s="46">
        <f ca="1">INDIRECT(""&amp;$C$2&amp;"!T42")</f>
        <v>0</v>
      </c>
      <c r="ABA2" s="46">
        <f ca="1">INDIRECT(""&amp;$C$2&amp;"!U42")</f>
        <v>0</v>
      </c>
      <c r="ABB2" s="46">
        <f ca="1">INDIRECT(""&amp;$C$2&amp;"!V42")</f>
        <v>0</v>
      </c>
      <c r="ABC2" s="46" t="str">
        <f ca="1">INDIRECT(""&amp;$C$2&amp;"!W42")</f>
        <v/>
      </c>
      <c r="ABD2" s="46" t="str">
        <f ca="1">INDIRECT(""&amp;$C$2&amp;"!X42")</f>
        <v/>
      </c>
      <c r="ABE2" s="54" t="str">
        <f ca="1">INDIRECT(""&amp;$C$2&amp;"!Y42")</f>
        <v/>
      </c>
      <c r="ABF2" s="50" t="str">
        <f ca="1">INDIRECT(""&amp;$C$2&amp;"!B43")&amp;""</f>
        <v/>
      </c>
      <c r="ABG2" s="50" t="str">
        <f ca="1">INDIRECT(""&amp;$C$2&amp;"!C43")&amp;""</f>
        <v/>
      </c>
      <c r="ABH2" s="50" t="str">
        <f ca="1">INDIRECT(""&amp;$C$2&amp;"!D43")&amp;""</f>
        <v/>
      </c>
      <c r="ABI2" s="50" t="str">
        <f ca="1">INDIRECT(""&amp;$C$2&amp;"!E43")&amp;""</f>
        <v/>
      </c>
      <c r="ABJ2" s="50" t="str">
        <f ca="1">INDIRECT(""&amp;$C$2&amp;"!F43")&amp;""</f>
        <v/>
      </c>
      <c r="ABK2" s="50" t="str">
        <f ca="1">INDIRECT(""&amp;$C$2&amp;"!E44")&amp;""</f>
        <v/>
      </c>
      <c r="ABL2" s="53" t="str">
        <f ca="1">INDIRECT(""&amp;$C$2&amp;"!F44")&amp;""</f>
        <v/>
      </c>
      <c r="ABM2" s="47">
        <f ca="1">INDIRECT(""&amp;$C$2&amp;"!G43")</f>
        <v>0</v>
      </c>
      <c r="ABN2" s="47">
        <f ca="1">INDIRECT(""&amp;$C$2&amp;"!H43")</f>
        <v>0</v>
      </c>
      <c r="ABO2" s="47">
        <f ca="1">INDIRECT(""&amp;$C$2&amp;"!G44")</f>
        <v>0</v>
      </c>
      <c r="ABP2" s="47">
        <f ca="1">INDIRECT(""&amp;$C$2&amp;"!H44")</f>
        <v>0</v>
      </c>
      <c r="ABQ2" s="50" t="str">
        <f ca="1">INDIRECT(""&amp;$C$2&amp;"!I43")&amp;""</f>
        <v/>
      </c>
      <c r="ABR2" s="50" t="str">
        <f ca="1">INDIRECT(""&amp;$C$2&amp;"!J43")&amp;""</f>
        <v/>
      </c>
      <c r="ABS2" s="50" t="str">
        <f ca="1">INDIRECT(""&amp;$C$2&amp;"!K43")&amp;""</f>
        <v/>
      </c>
      <c r="ABT2" s="50" t="str">
        <f ca="1">INDIRECT(""&amp;$C$2&amp;"!L43")&amp;""</f>
        <v/>
      </c>
      <c r="ABU2" s="50" t="str">
        <f ca="1">INDIRECT(""&amp;$C$2&amp;"!M43")&amp;""</f>
        <v/>
      </c>
      <c r="ABV2" s="50" t="str">
        <f ca="1">INDIRECT(""&amp;$C$2&amp;"!N43")&amp;""</f>
        <v/>
      </c>
      <c r="ABW2" s="50" t="str">
        <f ca="1">INDIRECT(""&amp;$C$2&amp;"!O43")&amp;""</f>
        <v/>
      </c>
      <c r="ABX2" s="46">
        <f ca="1">INDIRECT(""&amp;$C$2&amp;"!P43")</f>
        <v>0</v>
      </c>
      <c r="ABY2" s="46">
        <f ca="1">INDIRECT(""&amp;$C$2&amp;"!Q43")</f>
        <v>0</v>
      </c>
      <c r="ABZ2" s="46">
        <f ca="1">INDIRECT(""&amp;$C$2&amp;"!R43")</f>
        <v>0</v>
      </c>
      <c r="ACA2" s="46">
        <f ca="1">INDIRECT(""&amp;$C$2&amp;"!S43")</f>
        <v>0</v>
      </c>
      <c r="ACB2" s="46">
        <f ca="1">INDIRECT(""&amp;$C$2&amp;"!T43")</f>
        <v>0</v>
      </c>
      <c r="ACC2" s="46">
        <f ca="1">INDIRECT(""&amp;$C$2&amp;"!U43")</f>
        <v>0</v>
      </c>
      <c r="ACD2" s="46">
        <f ca="1">INDIRECT(""&amp;$C$2&amp;"!V43")</f>
        <v>0</v>
      </c>
      <c r="ACE2" s="46" t="str">
        <f ca="1">INDIRECT(""&amp;$C$2&amp;"!W43")</f>
        <v/>
      </c>
      <c r="ACF2" s="46" t="str">
        <f ca="1">INDIRECT(""&amp;$C$2&amp;"!X43")</f>
        <v/>
      </c>
      <c r="ACG2" s="46" t="str">
        <f ca="1">INDIRECT(""&amp;$C$2&amp;"!Y43")</f>
        <v/>
      </c>
      <c r="ACH2" s="46">
        <f ca="1">INDIRECT(""&amp;$C$2&amp;"!P44")</f>
        <v>0</v>
      </c>
      <c r="ACI2" s="46">
        <f ca="1">INDIRECT(""&amp;$C$2&amp;"!Q44")</f>
        <v>0</v>
      </c>
      <c r="ACJ2" s="46">
        <f ca="1">INDIRECT(""&amp;$C$2&amp;"!R44")</f>
        <v>0</v>
      </c>
      <c r="ACK2" s="46">
        <f ca="1">INDIRECT(""&amp;$C$2&amp;"!S44")</f>
        <v>0</v>
      </c>
      <c r="ACL2" s="46">
        <f ca="1">INDIRECT(""&amp;$C$2&amp;"!T44")</f>
        <v>0</v>
      </c>
      <c r="ACM2" s="46">
        <f ca="1">INDIRECT(""&amp;$C$2&amp;"!U44")</f>
        <v>0</v>
      </c>
      <c r="ACN2" s="46">
        <f ca="1">INDIRECT(""&amp;$C$2&amp;"!V44")</f>
        <v>0</v>
      </c>
      <c r="ACO2" s="46" t="str">
        <f ca="1">INDIRECT(""&amp;$C$2&amp;"!W44")</f>
        <v/>
      </c>
      <c r="ACP2" s="46" t="str">
        <f ca="1">INDIRECT(""&amp;$C$2&amp;"!X44")</f>
        <v/>
      </c>
      <c r="ACQ2" s="54" t="str">
        <f ca="1">INDIRECT(""&amp;$C$2&amp;"!Y44")</f>
        <v/>
      </c>
      <c r="ACR2" s="50" t="str">
        <f ca="1">INDIRECT(""&amp;$C$2&amp;"!B45")&amp;""</f>
        <v/>
      </c>
      <c r="ACS2" s="50" t="str">
        <f ca="1">INDIRECT(""&amp;$C$2&amp;"!C45")&amp;""</f>
        <v/>
      </c>
      <c r="ACT2" s="50" t="str">
        <f ca="1">INDIRECT(""&amp;$C$2&amp;"!D45")&amp;""</f>
        <v/>
      </c>
      <c r="ACU2" s="50" t="str">
        <f ca="1">INDIRECT(""&amp;$C$2&amp;"!E45")&amp;""</f>
        <v/>
      </c>
      <c r="ACV2" s="50" t="str">
        <f ca="1">INDIRECT(""&amp;$C$2&amp;"!F45")&amp;""</f>
        <v/>
      </c>
      <c r="ACW2" s="50" t="str">
        <f ca="1">INDIRECT(""&amp;$C$2&amp;"!E46")&amp;""</f>
        <v/>
      </c>
      <c r="ACX2" s="53" t="str">
        <f ca="1">INDIRECT(""&amp;$C$2&amp;"!F46")&amp;""</f>
        <v/>
      </c>
      <c r="ACY2" s="47">
        <f ca="1">INDIRECT(""&amp;$C$2&amp;"!G45")</f>
        <v>0</v>
      </c>
      <c r="ACZ2" s="47">
        <f ca="1">INDIRECT(""&amp;$C$2&amp;"!H45")</f>
        <v>0</v>
      </c>
      <c r="ADA2" s="47">
        <f ca="1">INDIRECT(""&amp;$C$2&amp;"!G46")</f>
        <v>0</v>
      </c>
      <c r="ADB2" s="47">
        <f ca="1">INDIRECT(""&amp;$C$2&amp;"!H46")</f>
        <v>0</v>
      </c>
      <c r="ADC2" s="50" t="str">
        <f ca="1">INDIRECT(""&amp;$C$2&amp;"!I45")&amp;""</f>
        <v/>
      </c>
      <c r="ADD2" s="50" t="str">
        <f ca="1">INDIRECT(""&amp;$C$2&amp;"!J45")&amp;""</f>
        <v/>
      </c>
      <c r="ADE2" s="50" t="str">
        <f ca="1">INDIRECT(""&amp;$C$2&amp;"!K45")&amp;""</f>
        <v/>
      </c>
      <c r="ADF2" s="50" t="str">
        <f ca="1">INDIRECT(""&amp;$C$2&amp;"!L45")&amp;""</f>
        <v/>
      </c>
      <c r="ADG2" s="50" t="str">
        <f ca="1">INDIRECT(""&amp;$C$2&amp;"!M45")&amp;""</f>
        <v/>
      </c>
      <c r="ADH2" s="50" t="str">
        <f ca="1">INDIRECT(""&amp;$C$2&amp;"!N45")&amp;""</f>
        <v/>
      </c>
      <c r="ADI2" s="50" t="str">
        <f ca="1">INDIRECT(""&amp;$C$2&amp;"!O45")&amp;""</f>
        <v/>
      </c>
      <c r="ADJ2" s="46">
        <f ca="1">INDIRECT(""&amp;$C$2&amp;"!P45")</f>
        <v>0</v>
      </c>
      <c r="ADK2" s="46">
        <f ca="1">INDIRECT(""&amp;$C$2&amp;"!Q45")</f>
        <v>0</v>
      </c>
      <c r="ADL2" s="46">
        <f ca="1">INDIRECT(""&amp;$C$2&amp;"!R45")</f>
        <v>0</v>
      </c>
      <c r="ADM2" s="46">
        <f ca="1">INDIRECT(""&amp;$C$2&amp;"!S45")</f>
        <v>0</v>
      </c>
      <c r="ADN2" s="46">
        <f ca="1">INDIRECT(""&amp;$C$2&amp;"!T45")</f>
        <v>0</v>
      </c>
      <c r="ADO2" s="46">
        <f ca="1">INDIRECT(""&amp;$C$2&amp;"!U45")</f>
        <v>0</v>
      </c>
      <c r="ADP2" s="46">
        <f ca="1">INDIRECT(""&amp;$C$2&amp;"!V45")</f>
        <v>0</v>
      </c>
      <c r="ADQ2" s="46" t="str">
        <f ca="1">INDIRECT(""&amp;$C$2&amp;"!W45")</f>
        <v/>
      </c>
      <c r="ADR2" s="46" t="str">
        <f ca="1">INDIRECT(""&amp;$C$2&amp;"!X45")</f>
        <v/>
      </c>
      <c r="ADS2" s="46" t="str">
        <f ca="1">INDIRECT(""&amp;$C$2&amp;"!Y45")</f>
        <v/>
      </c>
      <c r="ADT2" s="46">
        <f ca="1">INDIRECT(""&amp;$C$2&amp;"!P46")</f>
        <v>0</v>
      </c>
      <c r="ADU2" s="46">
        <f ca="1">INDIRECT(""&amp;$C$2&amp;"!Q46")</f>
        <v>0</v>
      </c>
      <c r="ADV2" s="46">
        <f ca="1">INDIRECT(""&amp;$C$2&amp;"!R46")</f>
        <v>0</v>
      </c>
      <c r="ADW2" s="46">
        <f ca="1">INDIRECT(""&amp;$C$2&amp;"!S46")</f>
        <v>0</v>
      </c>
      <c r="ADX2" s="46">
        <f ca="1">INDIRECT(""&amp;$C$2&amp;"!T46")</f>
        <v>0</v>
      </c>
      <c r="ADY2" s="46">
        <f ca="1">INDIRECT(""&amp;$C$2&amp;"!U46")</f>
        <v>0</v>
      </c>
      <c r="ADZ2" s="46">
        <f ca="1">INDIRECT(""&amp;$C$2&amp;"!V46")</f>
        <v>0</v>
      </c>
      <c r="AEA2" s="46" t="str">
        <f ca="1">INDIRECT(""&amp;$C$2&amp;"!W46")</f>
        <v/>
      </c>
      <c r="AEB2" s="46" t="str">
        <f ca="1">INDIRECT(""&amp;$C$2&amp;"!X46")</f>
        <v/>
      </c>
      <c r="AEC2" s="54" t="str">
        <f ca="1">INDIRECT(""&amp;$C$2&amp;"!Y46")</f>
        <v/>
      </c>
      <c r="AED2" s="50" t="str">
        <f ca="1">INDIRECT(""&amp;$C$2&amp;"!B47")&amp;""</f>
        <v/>
      </c>
      <c r="AEE2" s="50" t="str">
        <f ca="1">INDIRECT(""&amp;$C$2&amp;"!C47")&amp;""</f>
        <v/>
      </c>
      <c r="AEF2" s="50" t="str">
        <f ca="1">INDIRECT(""&amp;$C$2&amp;"!D47")&amp;""</f>
        <v/>
      </c>
      <c r="AEG2" s="50" t="str">
        <f ca="1">INDIRECT(""&amp;$C$2&amp;"!E47")&amp;""</f>
        <v/>
      </c>
      <c r="AEH2" s="50" t="str">
        <f ca="1">INDIRECT(""&amp;$C$2&amp;"!F47")&amp;""</f>
        <v/>
      </c>
      <c r="AEI2" s="50" t="str">
        <f ca="1">INDIRECT(""&amp;$C$2&amp;"!E48")&amp;""</f>
        <v/>
      </c>
      <c r="AEJ2" s="53" t="str">
        <f ca="1">INDIRECT(""&amp;$C$2&amp;"!F48")&amp;""</f>
        <v/>
      </c>
      <c r="AEK2" s="47">
        <f ca="1">INDIRECT(""&amp;$C$2&amp;"!G47")</f>
        <v>0</v>
      </c>
      <c r="AEL2" s="47">
        <f ca="1">INDIRECT(""&amp;$C$2&amp;"!H47")</f>
        <v>0</v>
      </c>
      <c r="AEM2" s="47">
        <f ca="1">INDIRECT(""&amp;$C$2&amp;"!G48")</f>
        <v>0</v>
      </c>
      <c r="AEN2" s="47">
        <f ca="1">INDIRECT(""&amp;$C$2&amp;"!H48")</f>
        <v>0</v>
      </c>
      <c r="AEO2" s="50" t="str">
        <f ca="1">INDIRECT(""&amp;$C$2&amp;"!I47")&amp;""</f>
        <v/>
      </c>
      <c r="AEP2" s="50" t="str">
        <f ca="1">INDIRECT(""&amp;$C$2&amp;"!J47")&amp;""</f>
        <v/>
      </c>
      <c r="AEQ2" s="50" t="str">
        <f ca="1">INDIRECT(""&amp;$C$2&amp;"!K47")&amp;""</f>
        <v/>
      </c>
      <c r="AER2" s="50" t="str">
        <f ca="1">INDIRECT(""&amp;$C$2&amp;"!L47")&amp;""</f>
        <v/>
      </c>
      <c r="AES2" s="50" t="str">
        <f ca="1">INDIRECT(""&amp;$C$2&amp;"!M47")&amp;""</f>
        <v/>
      </c>
      <c r="AET2" s="50" t="str">
        <f ca="1">INDIRECT(""&amp;$C$2&amp;"!N47")&amp;""</f>
        <v/>
      </c>
      <c r="AEU2" s="50" t="str">
        <f ca="1">INDIRECT(""&amp;$C$2&amp;"!O47")&amp;""</f>
        <v/>
      </c>
      <c r="AEV2" s="46">
        <f ca="1">INDIRECT(""&amp;$C$2&amp;"!P47")</f>
        <v>0</v>
      </c>
      <c r="AEW2" s="46">
        <f ca="1">INDIRECT(""&amp;$C$2&amp;"!Q47")</f>
        <v>0</v>
      </c>
      <c r="AEX2" s="46">
        <f ca="1">INDIRECT(""&amp;$C$2&amp;"!R47")</f>
        <v>0</v>
      </c>
      <c r="AEY2" s="46">
        <f ca="1">INDIRECT(""&amp;$C$2&amp;"!S47")</f>
        <v>0</v>
      </c>
      <c r="AEZ2" s="46">
        <f ca="1">INDIRECT(""&amp;$C$2&amp;"!T47")</f>
        <v>0</v>
      </c>
      <c r="AFA2" s="46">
        <f ca="1">INDIRECT(""&amp;$C$2&amp;"!U47")</f>
        <v>0</v>
      </c>
      <c r="AFB2" s="46">
        <f ca="1">INDIRECT(""&amp;$C$2&amp;"!V47")</f>
        <v>0</v>
      </c>
      <c r="AFC2" s="46" t="str">
        <f ca="1">INDIRECT(""&amp;$C$2&amp;"!W47")</f>
        <v/>
      </c>
      <c r="AFD2" s="46" t="str">
        <f ca="1">INDIRECT(""&amp;$C$2&amp;"!X47")</f>
        <v/>
      </c>
      <c r="AFE2" s="46" t="str">
        <f ca="1">INDIRECT(""&amp;$C$2&amp;"!Y47")</f>
        <v/>
      </c>
      <c r="AFF2" s="46">
        <f ca="1">INDIRECT(""&amp;$C$2&amp;"!P48")</f>
        <v>0</v>
      </c>
      <c r="AFG2" s="46">
        <f ca="1">INDIRECT(""&amp;$C$2&amp;"!Q48")</f>
        <v>0</v>
      </c>
      <c r="AFH2" s="46">
        <f ca="1">INDIRECT(""&amp;$C$2&amp;"!R48")</f>
        <v>0</v>
      </c>
      <c r="AFI2" s="46">
        <f ca="1">INDIRECT(""&amp;$C$2&amp;"!S48")</f>
        <v>0</v>
      </c>
      <c r="AFJ2" s="46">
        <f ca="1">INDIRECT(""&amp;$C$2&amp;"!T48")</f>
        <v>0</v>
      </c>
      <c r="AFK2" s="46">
        <f ca="1">INDIRECT(""&amp;$C$2&amp;"!U48")</f>
        <v>0</v>
      </c>
      <c r="AFL2" s="46">
        <f ca="1">INDIRECT(""&amp;$C$2&amp;"!V48")</f>
        <v>0</v>
      </c>
      <c r="AFM2" s="46" t="str">
        <f ca="1">INDIRECT(""&amp;$C$2&amp;"!W48")</f>
        <v/>
      </c>
      <c r="AFN2" s="46" t="str">
        <f ca="1">INDIRECT(""&amp;$C$2&amp;"!X48")</f>
        <v/>
      </c>
      <c r="AFO2" s="54" t="str">
        <f ca="1">INDIRECT(""&amp;$C$2&amp;"!Y48")</f>
        <v/>
      </c>
      <c r="AFP2" s="50" t="str">
        <f ca="1">INDIRECT(""&amp;$C$2&amp;"!B49")&amp;""</f>
        <v/>
      </c>
      <c r="AFQ2" s="50" t="str">
        <f ca="1">INDIRECT(""&amp;$C$2&amp;"!C49")&amp;""</f>
        <v/>
      </c>
      <c r="AFR2" s="50" t="str">
        <f ca="1">INDIRECT(""&amp;$C$2&amp;"!D49")&amp;""</f>
        <v/>
      </c>
      <c r="AFS2" s="50" t="str">
        <f ca="1">INDIRECT(""&amp;$C$2&amp;"!E49")&amp;""</f>
        <v/>
      </c>
      <c r="AFT2" s="50" t="str">
        <f ca="1">INDIRECT(""&amp;$C$2&amp;"!F49")&amp;""</f>
        <v/>
      </c>
      <c r="AFU2" s="50" t="str">
        <f ca="1">INDIRECT(""&amp;$C$2&amp;"!E50")&amp;""</f>
        <v/>
      </c>
      <c r="AFV2" s="53" t="str">
        <f ca="1">INDIRECT(""&amp;$C$2&amp;"!F50")&amp;""</f>
        <v/>
      </c>
      <c r="AFW2" s="47">
        <f ca="1">INDIRECT(""&amp;$C$2&amp;"!G49")</f>
        <v>0</v>
      </c>
      <c r="AFX2" s="47">
        <f ca="1">INDIRECT(""&amp;$C$2&amp;"!H49")</f>
        <v>0</v>
      </c>
      <c r="AFY2" s="47">
        <f ca="1">INDIRECT(""&amp;$C$2&amp;"!G50")</f>
        <v>0</v>
      </c>
      <c r="AFZ2" s="47">
        <f ca="1">INDIRECT(""&amp;$C$2&amp;"!H50")</f>
        <v>0</v>
      </c>
      <c r="AGA2" s="50" t="str">
        <f ca="1">INDIRECT(""&amp;$C$2&amp;"!I49")&amp;""</f>
        <v/>
      </c>
      <c r="AGB2" s="50" t="str">
        <f ca="1">INDIRECT(""&amp;$C$2&amp;"!J49")&amp;""</f>
        <v/>
      </c>
      <c r="AGC2" s="50" t="str">
        <f ca="1">INDIRECT(""&amp;$C$2&amp;"!K49")&amp;""</f>
        <v/>
      </c>
      <c r="AGD2" s="50" t="str">
        <f ca="1">INDIRECT(""&amp;$C$2&amp;"!L49")&amp;""</f>
        <v/>
      </c>
      <c r="AGE2" s="50" t="str">
        <f ca="1">INDIRECT(""&amp;$C$2&amp;"!M49")&amp;""</f>
        <v/>
      </c>
      <c r="AGF2" s="50" t="str">
        <f ca="1">INDIRECT(""&amp;$C$2&amp;"!N49")&amp;""</f>
        <v/>
      </c>
      <c r="AGG2" s="50" t="str">
        <f ca="1">INDIRECT(""&amp;$C$2&amp;"!O49")&amp;""</f>
        <v/>
      </c>
      <c r="AGH2" s="46">
        <f ca="1">INDIRECT(""&amp;$C$2&amp;"!P49")</f>
        <v>0</v>
      </c>
      <c r="AGI2" s="46">
        <f ca="1">INDIRECT(""&amp;$C$2&amp;"!Q49")</f>
        <v>0</v>
      </c>
      <c r="AGJ2" s="46">
        <f ca="1">INDIRECT(""&amp;$C$2&amp;"!R49")</f>
        <v>0</v>
      </c>
      <c r="AGK2" s="46">
        <f ca="1">INDIRECT(""&amp;$C$2&amp;"!S49")</f>
        <v>0</v>
      </c>
      <c r="AGL2" s="46">
        <f ca="1">INDIRECT(""&amp;$C$2&amp;"!T49")</f>
        <v>0</v>
      </c>
      <c r="AGM2" s="46">
        <f ca="1">INDIRECT(""&amp;$C$2&amp;"!U49")</f>
        <v>0</v>
      </c>
      <c r="AGN2" s="46">
        <f ca="1">INDIRECT(""&amp;$C$2&amp;"!V49")</f>
        <v>0</v>
      </c>
      <c r="AGO2" s="46" t="str">
        <f ca="1">INDIRECT(""&amp;$C$2&amp;"!W49")</f>
        <v/>
      </c>
      <c r="AGP2" s="46" t="str">
        <f ca="1">INDIRECT(""&amp;$C$2&amp;"!X49")</f>
        <v/>
      </c>
      <c r="AGQ2" s="46" t="str">
        <f ca="1">INDIRECT(""&amp;$C$2&amp;"!Y49")</f>
        <v/>
      </c>
      <c r="AGR2" s="46">
        <f ca="1">INDIRECT(""&amp;$C$2&amp;"!P50")</f>
        <v>0</v>
      </c>
      <c r="AGS2" s="46">
        <f ca="1">INDIRECT(""&amp;$C$2&amp;"!Q50")</f>
        <v>0</v>
      </c>
      <c r="AGT2" s="46">
        <f ca="1">INDIRECT(""&amp;$C$2&amp;"!R50")</f>
        <v>0</v>
      </c>
      <c r="AGU2" s="46">
        <f ca="1">INDIRECT(""&amp;$C$2&amp;"!S50")</f>
        <v>0</v>
      </c>
      <c r="AGV2" s="46">
        <f ca="1">INDIRECT(""&amp;$C$2&amp;"!T50")</f>
        <v>0</v>
      </c>
      <c r="AGW2" s="46">
        <f ca="1">INDIRECT(""&amp;$C$2&amp;"!U50")</f>
        <v>0</v>
      </c>
      <c r="AGX2" s="46">
        <f ca="1">INDIRECT(""&amp;$C$2&amp;"!V50")</f>
        <v>0</v>
      </c>
      <c r="AGY2" s="46" t="str">
        <f ca="1">INDIRECT(""&amp;$C$2&amp;"!W50")</f>
        <v/>
      </c>
      <c r="AGZ2" s="46" t="str">
        <f ca="1">INDIRECT(""&amp;$C$2&amp;"!X50")</f>
        <v/>
      </c>
      <c r="AHA2" s="54" t="str">
        <f ca="1">INDIRECT(""&amp;$C$2&amp;"!Y50")</f>
        <v/>
      </c>
      <c r="AHB2" s="50" t="str">
        <f ca="1">INDIRECT(""&amp;$C$2&amp;"!B51")&amp;""</f>
        <v/>
      </c>
      <c r="AHC2" s="50" t="str">
        <f ca="1">INDIRECT(""&amp;$C$2&amp;"!C51")&amp;""</f>
        <v/>
      </c>
      <c r="AHD2" s="50" t="str">
        <f ca="1">INDIRECT(""&amp;$C$2&amp;"!D51")&amp;""</f>
        <v/>
      </c>
      <c r="AHE2" s="50" t="str">
        <f ca="1">INDIRECT(""&amp;$C$2&amp;"!E51")&amp;""</f>
        <v/>
      </c>
      <c r="AHF2" s="50" t="str">
        <f ca="1">INDIRECT(""&amp;$C$2&amp;"!F51")&amp;""</f>
        <v/>
      </c>
      <c r="AHG2" s="50" t="str">
        <f ca="1">INDIRECT(""&amp;$C$2&amp;"!E52")&amp;""</f>
        <v/>
      </c>
      <c r="AHH2" s="53" t="str">
        <f ca="1">INDIRECT(""&amp;$C$2&amp;"!F52")&amp;""</f>
        <v/>
      </c>
      <c r="AHI2" s="47">
        <f ca="1">INDIRECT(""&amp;$C$2&amp;"!G51")</f>
        <v>0</v>
      </c>
      <c r="AHJ2" s="47">
        <f ca="1">INDIRECT(""&amp;$C$2&amp;"!H51")</f>
        <v>0</v>
      </c>
      <c r="AHK2" s="47">
        <f ca="1">INDIRECT(""&amp;$C$2&amp;"!G52")</f>
        <v>0</v>
      </c>
      <c r="AHL2" s="47">
        <f ca="1">INDIRECT(""&amp;$C$2&amp;"!H52")</f>
        <v>0</v>
      </c>
      <c r="AHM2" s="50" t="str">
        <f ca="1">INDIRECT(""&amp;$C$2&amp;"!I51")&amp;""</f>
        <v/>
      </c>
      <c r="AHN2" s="50" t="str">
        <f ca="1">INDIRECT(""&amp;$C$2&amp;"!J51")&amp;""</f>
        <v/>
      </c>
      <c r="AHO2" s="50" t="str">
        <f ca="1">INDIRECT(""&amp;$C$2&amp;"!K51")&amp;""</f>
        <v/>
      </c>
      <c r="AHP2" s="50" t="str">
        <f ca="1">INDIRECT(""&amp;$C$2&amp;"!L51")&amp;""</f>
        <v/>
      </c>
      <c r="AHQ2" s="50" t="str">
        <f ca="1">INDIRECT(""&amp;$C$2&amp;"!M51")&amp;""</f>
        <v/>
      </c>
      <c r="AHR2" s="50" t="str">
        <f ca="1">INDIRECT(""&amp;$C$2&amp;"!N51")&amp;""</f>
        <v/>
      </c>
      <c r="AHS2" s="50" t="str">
        <f ca="1">INDIRECT(""&amp;$C$2&amp;"!O51")&amp;""</f>
        <v/>
      </c>
      <c r="AHT2" s="46">
        <f ca="1">INDIRECT(""&amp;$C$2&amp;"!P51")</f>
        <v>0</v>
      </c>
      <c r="AHU2" s="46">
        <f ca="1">INDIRECT(""&amp;$C$2&amp;"!Q51")</f>
        <v>0</v>
      </c>
      <c r="AHV2" s="46">
        <f ca="1">INDIRECT(""&amp;$C$2&amp;"!R51")</f>
        <v>0</v>
      </c>
      <c r="AHW2" s="46">
        <f ca="1">INDIRECT(""&amp;$C$2&amp;"!S51")</f>
        <v>0</v>
      </c>
      <c r="AHX2" s="46">
        <f ca="1">INDIRECT(""&amp;$C$2&amp;"!T51")</f>
        <v>0</v>
      </c>
      <c r="AHY2" s="46">
        <f ca="1">INDIRECT(""&amp;$C$2&amp;"!U51")</f>
        <v>0</v>
      </c>
      <c r="AHZ2" s="46">
        <f ca="1">INDIRECT(""&amp;$C$2&amp;"!V51")</f>
        <v>0</v>
      </c>
      <c r="AIA2" s="46" t="str">
        <f ca="1">INDIRECT(""&amp;$C$2&amp;"!W51")</f>
        <v/>
      </c>
      <c r="AIB2" s="46" t="str">
        <f ca="1">INDIRECT(""&amp;$C$2&amp;"!X51")</f>
        <v/>
      </c>
      <c r="AIC2" s="46" t="str">
        <f ca="1">INDIRECT(""&amp;$C$2&amp;"!Y51")</f>
        <v/>
      </c>
      <c r="AID2" s="46">
        <f ca="1">INDIRECT(""&amp;$C$2&amp;"!P52")</f>
        <v>0</v>
      </c>
      <c r="AIE2" s="46">
        <f ca="1">INDIRECT(""&amp;$C$2&amp;"!Q52")</f>
        <v>0</v>
      </c>
      <c r="AIF2" s="46">
        <f ca="1">INDIRECT(""&amp;$C$2&amp;"!R52")</f>
        <v>0</v>
      </c>
      <c r="AIG2" s="46">
        <f ca="1">INDIRECT(""&amp;$C$2&amp;"!S52")</f>
        <v>0</v>
      </c>
      <c r="AIH2" s="46">
        <f ca="1">INDIRECT(""&amp;$C$2&amp;"!T52")</f>
        <v>0</v>
      </c>
      <c r="AII2" s="46">
        <f ca="1">INDIRECT(""&amp;$C$2&amp;"!U52")</f>
        <v>0</v>
      </c>
      <c r="AIJ2" s="46">
        <f ca="1">INDIRECT(""&amp;$C$2&amp;"!V52")</f>
        <v>0</v>
      </c>
      <c r="AIK2" s="46" t="str">
        <f ca="1">INDIRECT(""&amp;$C$2&amp;"!W52")</f>
        <v/>
      </c>
      <c r="AIL2" s="46" t="str">
        <f ca="1">INDIRECT(""&amp;$C$2&amp;"!X52")</f>
        <v/>
      </c>
      <c r="AIM2" s="54" t="str">
        <f ca="1">INDIRECT(""&amp;$C$2&amp;"!Y52")</f>
        <v/>
      </c>
      <c r="AIN2" s="50" t="str">
        <f ca="1">INDIRECT(""&amp;$C$2&amp;"!B53")&amp;""</f>
        <v/>
      </c>
      <c r="AIO2" s="50" t="str">
        <f ca="1">INDIRECT(""&amp;$C$2&amp;"!C53")&amp;""</f>
        <v/>
      </c>
      <c r="AIP2" s="50" t="str">
        <f ca="1">INDIRECT(""&amp;$C$2&amp;"!D53")&amp;""</f>
        <v/>
      </c>
      <c r="AIQ2" s="50" t="str">
        <f ca="1">INDIRECT(""&amp;$C$2&amp;"!E53")&amp;""</f>
        <v/>
      </c>
      <c r="AIR2" s="50" t="str">
        <f ca="1">INDIRECT(""&amp;$C$2&amp;"!F53")&amp;""</f>
        <v/>
      </c>
      <c r="AIS2" s="50" t="str">
        <f ca="1">INDIRECT(""&amp;$C$2&amp;"!E54")&amp;""</f>
        <v/>
      </c>
      <c r="AIT2" s="53" t="str">
        <f ca="1">INDIRECT(""&amp;$C$2&amp;"!F54")&amp;""</f>
        <v/>
      </c>
      <c r="AIU2" s="47">
        <f ca="1">INDIRECT(""&amp;$C$2&amp;"!G53")</f>
        <v>0</v>
      </c>
      <c r="AIV2" s="47">
        <f ca="1">INDIRECT(""&amp;$C$2&amp;"!H53")</f>
        <v>0</v>
      </c>
      <c r="AIW2" s="47">
        <f ca="1">INDIRECT(""&amp;$C$2&amp;"!G54")</f>
        <v>0</v>
      </c>
      <c r="AIX2" s="47">
        <f ca="1">INDIRECT(""&amp;$C$2&amp;"!H54")</f>
        <v>0</v>
      </c>
      <c r="AIY2" s="50" t="str">
        <f ca="1">INDIRECT(""&amp;$C$2&amp;"!I53")&amp;""</f>
        <v/>
      </c>
      <c r="AIZ2" s="50" t="str">
        <f ca="1">INDIRECT(""&amp;$C$2&amp;"!J53")&amp;""</f>
        <v/>
      </c>
      <c r="AJA2" s="50" t="str">
        <f ca="1">INDIRECT(""&amp;$C$2&amp;"!K53")&amp;""</f>
        <v/>
      </c>
      <c r="AJB2" s="50" t="str">
        <f ca="1">INDIRECT(""&amp;$C$2&amp;"!L53")&amp;""</f>
        <v/>
      </c>
      <c r="AJC2" s="50" t="str">
        <f ca="1">INDIRECT(""&amp;$C$2&amp;"!M53")&amp;""</f>
        <v/>
      </c>
      <c r="AJD2" s="50" t="str">
        <f ca="1">INDIRECT(""&amp;$C$2&amp;"!N53")&amp;""</f>
        <v/>
      </c>
      <c r="AJE2" s="50" t="str">
        <f ca="1">INDIRECT(""&amp;$C$2&amp;"!O53")&amp;""</f>
        <v/>
      </c>
      <c r="AJF2" s="46">
        <f ca="1">INDIRECT(""&amp;$C$2&amp;"!P53")</f>
        <v>0</v>
      </c>
      <c r="AJG2" s="46">
        <f ca="1">INDIRECT(""&amp;$C$2&amp;"!Q53")</f>
        <v>0</v>
      </c>
      <c r="AJH2" s="46">
        <f ca="1">INDIRECT(""&amp;$C$2&amp;"!R53")</f>
        <v>0</v>
      </c>
      <c r="AJI2" s="46">
        <f ca="1">INDIRECT(""&amp;$C$2&amp;"!S53")</f>
        <v>0</v>
      </c>
      <c r="AJJ2" s="46">
        <f ca="1">INDIRECT(""&amp;$C$2&amp;"!T53")</f>
        <v>0</v>
      </c>
      <c r="AJK2" s="46">
        <f ca="1">INDIRECT(""&amp;$C$2&amp;"!U53")</f>
        <v>0</v>
      </c>
      <c r="AJL2" s="46">
        <f ca="1">INDIRECT(""&amp;$C$2&amp;"!V53")</f>
        <v>0</v>
      </c>
      <c r="AJM2" s="46" t="str">
        <f ca="1">INDIRECT(""&amp;$C$2&amp;"!W53")</f>
        <v/>
      </c>
      <c r="AJN2" s="46" t="str">
        <f ca="1">INDIRECT(""&amp;$C$2&amp;"!X53")</f>
        <v/>
      </c>
      <c r="AJO2" s="46" t="str">
        <f ca="1">INDIRECT(""&amp;$C$2&amp;"!Y53")</f>
        <v/>
      </c>
      <c r="AJP2" s="46">
        <f ca="1">INDIRECT(""&amp;$C$2&amp;"!P54")</f>
        <v>0</v>
      </c>
      <c r="AJQ2" s="46">
        <f ca="1">INDIRECT(""&amp;$C$2&amp;"!Q54")</f>
        <v>0</v>
      </c>
      <c r="AJR2" s="46">
        <f ca="1">INDIRECT(""&amp;$C$2&amp;"!R54")</f>
        <v>0</v>
      </c>
      <c r="AJS2" s="46">
        <f ca="1">INDIRECT(""&amp;$C$2&amp;"!S54")</f>
        <v>0</v>
      </c>
      <c r="AJT2" s="46">
        <f ca="1">INDIRECT(""&amp;$C$2&amp;"!T54")</f>
        <v>0</v>
      </c>
      <c r="AJU2" s="46">
        <f ca="1">INDIRECT(""&amp;$C$2&amp;"!U54")</f>
        <v>0</v>
      </c>
      <c r="AJV2" s="46">
        <f ca="1">INDIRECT(""&amp;$C$2&amp;"!V54")</f>
        <v>0</v>
      </c>
      <c r="AJW2" s="46" t="str">
        <f ca="1">INDIRECT(""&amp;$C$2&amp;"!W54")</f>
        <v/>
      </c>
      <c r="AJX2" s="46" t="str">
        <f ca="1">INDIRECT(""&amp;$C$2&amp;"!X54")</f>
        <v/>
      </c>
      <c r="AJY2" s="54" t="str">
        <f ca="1">INDIRECT(""&amp;$C$2&amp;"!Y54")</f>
        <v/>
      </c>
      <c r="AJZ2" s="50" t="str">
        <f ca="1">INDIRECT(""&amp;$C$2&amp;"!B55")&amp;""</f>
        <v/>
      </c>
      <c r="AKA2" s="50" t="str">
        <f ca="1">INDIRECT(""&amp;$C$2&amp;"!C55")&amp;""</f>
        <v/>
      </c>
      <c r="AKB2" s="50" t="str">
        <f ca="1">INDIRECT(""&amp;$C$2&amp;"!D55")&amp;""</f>
        <v/>
      </c>
      <c r="AKC2" s="50" t="str">
        <f ca="1">INDIRECT(""&amp;$C$2&amp;"!E55")&amp;""</f>
        <v/>
      </c>
      <c r="AKD2" s="50" t="str">
        <f ca="1">INDIRECT(""&amp;$C$2&amp;"!F55")&amp;""</f>
        <v/>
      </c>
      <c r="AKE2" s="50" t="str">
        <f ca="1">INDIRECT(""&amp;$C$2&amp;"!E56")&amp;""</f>
        <v/>
      </c>
      <c r="AKF2" s="53" t="str">
        <f ca="1">INDIRECT(""&amp;$C$2&amp;"!F56")&amp;""</f>
        <v/>
      </c>
      <c r="AKG2" s="47">
        <f ca="1">INDIRECT(""&amp;$C$2&amp;"!G55")</f>
        <v>0</v>
      </c>
      <c r="AKH2" s="47">
        <f ca="1">INDIRECT(""&amp;$C$2&amp;"!H55")</f>
        <v>0</v>
      </c>
      <c r="AKI2" s="47">
        <f ca="1">INDIRECT(""&amp;$C$2&amp;"!G56")</f>
        <v>0</v>
      </c>
      <c r="AKJ2" s="47">
        <f ca="1">INDIRECT(""&amp;$C$2&amp;"!H56")</f>
        <v>0</v>
      </c>
      <c r="AKK2" s="50" t="str">
        <f ca="1">INDIRECT(""&amp;$C$2&amp;"!I55")&amp;""</f>
        <v/>
      </c>
      <c r="AKL2" s="50" t="str">
        <f ca="1">INDIRECT(""&amp;$C$2&amp;"!J55")&amp;""</f>
        <v/>
      </c>
      <c r="AKM2" s="50" t="str">
        <f ca="1">INDIRECT(""&amp;$C$2&amp;"!K55")&amp;""</f>
        <v/>
      </c>
      <c r="AKN2" s="50" t="str">
        <f ca="1">INDIRECT(""&amp;$C$2&amp;"!L55")&amp;""</f>
        <v/>
      </c>
      <c r="AKO2" s="50" t="str">
        <f ca="1">INDIRECT(""&amp;$C$2&amp;"!M55")&amp;""</f>
        <v/>
      </c>
      <c r="AKP2" s="50" t="str">
        <f ca="1">INDIRECT(""&amp;$C$2&amp;"!N55")&amp;""</f>
        <v/>
      </c>
      <c r="AKQ2" s="50" t="str">
        <f ca="1">INDIRECT(""&amp;$C$2&amp;"!O55")&amp;""</f>
        <v/>
      </c>
      <c r="AKR2" s="46">
        <f ca="1">INDIRECT(""&amp;$C$2&amp;"!P55")</f>
        <v>0</v>
      </c>
      <c r="AKS2" s="46">
        <f ca="1">INDIRECT(""&amp;$C$2&amp;"!Q55")</f>
        <v>0</v>
      </c>
      <c r="AKT2" s="46">
        <f ca="1">INDIRECT(""&amp;$C$2&amp;"!R55")</f>
        <v>0</v>
      </c>
      <c r="AKU2" s="46">
        <f ca="1">INDIRECT(""&amp;$C$2&amp;"!S55")</f>
        <v>0</v>
      </c>
      <c r="AKV2" s="46">
        <f ca="1">INDIRECT(""&amp;$C$2&amp;"!T55")</f>
        <v>0</v>
      </c>
      <c r="AKW2" s="46">
        <f ca="1">INDIRECT(""&amp;$C$2&amp;"!U55")</f>
        <v>0</v>
      </c>
      <c r="AKX2" s="46">
        <f ca="1">INDIRECT(""&amp;$C$2&amp;"!V55")</f>
        <v>0</v>
      </c>
      <c r="AKY2" s="46" t="str">
        <f ca="1">INDIRECT(""&amp;$C$2&amp;"!W55")</f>
        <v/>
      </c>
      <c r="AKZ2" s="46" t="str">
        <f ca="1">INDIRECT(""&amp;$C$2&amp;"!X55")</f>
        <v/>
      </c>
      <c r="ALA2" s="46" t="str">
        <f ca="1">INDIRECT(""&amp;$C$2&amp;"!Y55")</f>
        <v/>
      </c>
      <c r="ALB2" s="46">
        <f ca="1">INDIRECT(""&amp;$C$2&amp;"!P56")</f>
        <v>0</v>
      </c>
      <c r="ALC2" s="46">
        <f ca="1">INDIRECT(""&amp;$C$2&amp;"!Q56")</f>
        <v>0</v>
      </c>
      <c r="ALD2" s="46">
        <f ca="1">INDIRECT(""&amp;$C$2&amp;"!R56")</f>
        <v>0</v>
      </c>
      <c r="ALE2" s="46">
        <f ca="1">INDIRECT(""&amp;$C$2&amp;"!S56")</f>
        <v>0</v>
      </c>
      <c r="ALF2" s="46">
        <f ca="1">INDIRECT(""&amp;$C$2&amp;"!T56")</f>
        <v>0</v>
      </c>
      <c r="ALG2" s="46">
        <f ca="1">INDIRECT(""&amp;$C$2&amp;"!U56")</f>
        <v>0</v>
      </c>
      <c r="ALH2" s="46">
        <f ca="1">INDIRECT(""&amp;$C$2&amp;"!V56")</f>
        <v>0</v>
      </c>
      <c r="ALI2" s="46" t="str">
        <f ca="1">INDIRECT(""&amp;$C$2&amp;"!W56")</f>
        <v/>
      </c>
      <c r="ALJ2" s="46" t="str">
        <f ca="1">INDIRECT(""&amp;$C$2&amp;"!X56")</f>
        <v/>
      </c>
      <c r="ALK2" s="54" t="str">
        <f ca="1">INDIRECT(""&amp;$C$2&amp;"!Y56")</f>
        <v/>
      </c>
      <c r="ALL2" s="50" t="str">
        <f ca="1">INDIRECT(""&amp;$C$2&amp;"!B57")&amp;""</f>
        <v/>
      </c>
      <c r="ALM2" s="50" t="str">
        <f ca="1">INDIRECT(""&amp;$C$2&amp;"!C57")&amp;""</f>
        <v/>
      </c>
      <c r="ALN2" s="50" t="str">
        <f ca="1">INDIRECT(""&amp;$C$2&amp;"!D57")&amp;""</f>
        <v/>
      </c>
      <c r="ALO2" s="50" t="str">
        <f ca="1">INDIRECT(""&amp;$C$2&amp;"!E57")&amp;""</f>
        <v/>
      </c>
      <c r="ALP2" s="50" t="str">
        <f ca="1">INDIRECT(""&amp;$C$2&amp;"!F57")&amp;""</f>
        <v/>
      </c>
      <c r="ALQ2" s="50" t="str">
        <f ca="1">INDIRECT(""&amp;$C$2&amp;"!E58")&amp;""</f>
        <v/>
      </c>
      <c r="ALR2" s="53" t="str">
        <f ca="1">INDIRECT(""&amp;$C$2&amp;"!F58")&amp;""</f>
        <v/>
      </c>
      <c r="ALS2" s="47">
        <f ca="1">INDIRECT(""&amp;$C$2&amp;"!G57")</f>
        <v>0</v>
      </c>
      <c r="ALT2" s="47">
        <f ca="1">INDIRECT(""&amp;$C$2&amp;"!H57")</f>
        <v>0</v>
      </c>
      <c r="ALU2" s="47">
        <f ca="1">INDIRECT(""&amp;$C$2&amp;"!G58")</f>
        <v>0</v>
      </c>
      <c r="ALV2" s="47">
        <f ca="1">INDIRECT(""&amp;$C$2&amp;"!H58")</f>
        <v>0</v>
      </c>
      <c r="ALW2" s="50" t="str">
        <f ca="1">INDIRECT(""&amp;$C$2&amp;"!I57")&amp;""</f>
        <v/>
      </c>
      <c r="ALX2" s="50" t="str">
        <f ca="1">INDIRECT(""&amp;$C$2&amp;"!J57")&amp;""</f>
        <v/>
      </c>
      <c r="ALY2" s="50" t="str">
        <f ca="1">INDIRECT(""&amp;$C$2&amp;"!K57")&amp;""</f>
        <v/>
      </c>
      <c r="ALZ2" s="50" t="str">
        <f ca="1">INDIRECT(""&amp;$C$2&amp;"!L57")&amp;""</f>
        <v/>
      </c>
      <c r="AMA2" s="50" t="str">
        <f ca="1">INDIRECT(""&amp;$C$2&amp;"!M57")&amp;""</f>
        <v/>
      </c>
      <c r="AMB2" s="50" t="str">
        <f ca="1">INDIRECT(""&amp;$C$2&amp;"!N57")&amp;""</f>
        <v/>
      </c>
      <c r="AMC2" s="50" t="str">
        <f ca="1">INDIRECT(""&amp;$C$2&amp;"!O57")&amp;""</f>
        <v/>
      </c>
      <c r="AMD2" s="46">
        <f ca="1">INDIRECT(""&amp;$C$2&amp;"!P57")</f>
        <v>0</v>
      </c>
      <c r="AME2" s="46">
        <f ca="1">INDIRECT(""&amp;$C$2&amp;"!Q57")</f>
        <v>0</v>
      </c>
      <c r="AMF2" s="46">
        <f ca="1">INDIRECT(""&amp;$C$2&amp;"!R57")</f>
        <v>0</v>
      </c>
      <c r="AMG2" s="46">
        <f ca="1">INDIRECT(""&amp;$C$2&amp;"!S57")</f>
        <v>0</v>
      </c>
      <c r="AMH2" s="46">
        <f ca="1">INDIRECT(""&amp;$C$2&amp;"!T57")</f>
        <v>0</v>
      </c>
      <c r="AMI2" s="46">
        <f ca="1">INDIRECT(""&amp;$C$2&amp;"!U57")</f>
        <v>0</v>
      </c>
      <c r="AMJ2" s="46">
        <f ca="1">INDIRECT(""&amp;$C$2&amp;"!V57")</f>
        <v>0</v>
      </c>
      <c r="AMK2" s="46" t="str">
        <f ca="1">INDIRECT(""&amp;$C$2&amp;"!W57")</f>
        <v/>
      </c>
      <c r="AML2" s="46" t="str">
        <f ca="1">INDIRECT(""&amp;$C$2&amp;"!X57")</f>
        <v/>
      </c>
      <c r="AMM2" s="46" t="str">
        <f ca="1">INDIRECT(""&amp;$C$2&amp;"!Y57")</f>
        <v/>
      </c>
      <c r="AMN2" s="46">
        <f ca="1">INDIRECT(""&amp;$C$2&amp;"!P58")</f>
        <v>0</v>
      </c>
      <c r="AMO2" s="46">
        <f ca="1">INDIRECT(""&amp;$C$2&amp;"!Q58")</f>
        <v>0</v>
      </c>
      <c r="AMP2" s="46">
        <f ca="1">INDIRECT(""&amp;$C$2&amp;"!R58")</f>
        <v>0</v>
      </c>
      <c r="AMQ2" s="46">
        <f ca="1">INDIRECT(""&amp;$C$2&amp;"!S58")</f>
        <v>0</v>
      </c>
      <c r="AMR2" s="46">
        <f ca="1">INDIRECT(""&amp;$C$2&amp;"!T58")</f>
        <v>0</v>
      </c>
      <c r="AMS2" s="46">
        <f ca="1">INDIRECT(""&amp;$C$2&amp;"!U58")</f>
        <v>0</v>
      </c>
      <c r="AMT2" s="46">
        <f ca="1">INDIRECT(""&amp;$C$2&amp;"!V58")</f>
        <v>0</v>
      </c>
      <c r="AMU2" s="46" t="str">
        <f ca="1">INDIRECT(""&amp;$C$2&amp;"!W58")</f>
        <v/>
      </c>
      <c r="AMV2" s="46" t="str">
        <f ca="1">INDIRECT(""&amp;$C$2&amp;"!X58")</f>
        <v/>
      </c>
      <c r="AMW2" s="54" t="str">
        <f ca="1">INDIRECT(""&amp;$C$2&amp;"!Y58")</f>
        <v/>
      </c>
      <c r="AMX2" s="50" t="str">
        <f ca="1">INDIRECT(""&amp;$C$2&amp;"!B59")&amp;""</f>
        <v/>
      </c>
      <c r="AMY2" s="50" t="str">
        <f ca="1">INDIRECT(""&amp;$C$2&amp;"!C59")&amp;""</f>
        <v/>
      </c>
      <c r="AMZ2" s="50" t="str">
        <f ca="1">INDIRECT(""&amp;$C$2&amp;"!D59")&amp;""</f>
        <v/>
      </c>
      <c r="ANA2" s="50" t="str">
        <f ca="1">INDIRECT(""&amp;$C$2&amp;"!E59")&amp;""</f>
        <v/>
      </c>
      <c r="ANB2" s="50" t="str">
        <f ca="1">INDIRECT(""&amp;$C$2&amp;"!F59")&amp;""</f>
        <v/>
      </c>
      <c r="ANC2" s="50" t="str">
        <f ca="1">INDIRECT(""&amp;$C$2&amp;"!E60")&amp;""</f>
        <v/>
      </c>
      <c r="AND2" s="53" t="str">
        <f ca="1">INDIRECT(""&amp;$C$2&amp;"!F60")&amp;""</f>
        <v/>
      </c>
      <c r="ANE2" s="47">
        <f ca="1">INDIRECT(""&amp;$C$2&amp;"!G59")</f>
        <v>0</v>
      </c>
      <c r="ANF2" s="47">
        <f ca="1">INDIRECT(""&amp;$C$2&amp;"!H59")</f>
        <v>0</v>
      </c>
      <c r="ANG2" s="47">
        <f ca="1">INDIRECT(""&amp;$C$2&amp;"!G60")</f>
        <v>0</v>
      </c>
      <c r="ANH2" s="47">
        <f ca="1">INDIRECT(""&amp;$C$2&amp;"!H60")</f>
        <v>0</v>
      </c>
      <c r="ANI2" s="50" t="str">
        <f ca="1">INDIRECT(""&amp;$C$2&amp;"!I59")&amp;""</f>
        <v/>
      </c>
      <c r="ANJ2" s="50" t="str">
        <f ca="1">INDIRECT(""&amp;$C$2&amp;"!J59")&amp;""</f>
        <v/>
      </c>
      <c r="ANK2" s="50" t="str">
        <f ca="1">INDIRECT(""&amp;$C$2&amp;"!K59")&amp;""</f>
        <v/>
      </c>
      <c r="ANL2" s="50" t="str">
        <f ca="1">INDIRECT(""&amp;$C$2&amp;"!L59")&amp;""</f>
        <v/>
      </c>
      <c r="ANM2" s="50" t="str">
        <f ca="1">INDIRECT(""&amp;$C$2&amp;"!M59")&amp;""</f>
        <v/>
      </c>
      <c r="ANN2" s="50" t="str">
        <f ca="1">INDIRECT(""&amp;$C$2&amp;"!N59")&amp;""</f>
        <v/>
      </c>
      <c r="ANO2" s="50" t="str">
        <f ca="1">INDIRECT(""&amp;$C$2&amp;"!O59")&amp;""</f>
        <v/>
      </c>
      <c r="ANP2" s="46">
        <f ca="1">INDIRECT(""&amp;$C$2&amp;"!P59")</f>
        <v>0</v>
      </c>
      <c r="ANQ2" s="46">
        <f ca="1">INDIRECT(""&amp;$C$2&amp;"!Q59")</f>
        <v>0</v>
      </c>
      <c r="ANR2" s="46">
        <f ca="1">INDIRECT(""&amp;$C$2&amp;"!R59")</f>
        <v>0</v>
      </c>
      <c r="ANS2" s="46">
        <f ca="1">INDIRECT(""&amp;$C$2&amp;"!S59")</f>
        <v>0</v>
      </c>
      <c r="ANT2" s="46">
        <f ca="1">INDIRECT(""&amp;$C$2&amp;"!T59")</f>
        <v>0</v>
      </c>
      <c r="ANU2" s="46">
        <f ca="1">INDIRECT(""&amp;$C$2&amp;"!U59")</f>
        <v>0</v>
      </c>
      <c r="ANV2" s="46">
        <f ca="1">INDIRECT(""&amp;$C$2&amp;"!V59")</f>
        <v>0</v>
      </c>
      <c r="ANW2" s="46" t="str">
        <f ca="1">INDIRECT(""&amp;$C$2&amp;"!W59")</f>
        <v/>
      </c>
      <c r="ANX2" s="46" t="str">
        <f ca="1">INDIRECT(""&amp;$C$2&amp;"!X59")</f>
        <v/>
      </c>
      <c r="ANY2" s="46" t="str">
        <f ca="1">INDIRECT(""&amp;$C$2&amp;"!Y59")</f>
        <v/>
      </c>
      <c r="ANZ2" s="46">
        <f ca="1">INDIRECT(""&amp;$C$2&amp;"!P60")</f>
        <v>0</v>
      </c>
      <c r="AOA2" s="46">
        <f ca="1">INDIRECT(""&amp;$C$2&amp;"!Q60")</f>
        <v>0</v>
      </c>
      <c r="AOB2" s="46">
        <f ca="1">INDIRECT(""&amp;$C$2&amp;"!R60")</f>
        <v>0</v>
      </c>
      <c r="AOC2" s="46">
        <f ca="1">INDIRECT(""&amp;$C$2&amp;"!S60")</f>
        <v>0</v>
      </c>
      <c r="AOD2" s="46">
        <f ca="1">INDIRECT(""&amp;$C$2&amp;"!T60")</f>
        <v>0</v>
      </c>
      <c r="AOE2" s="46">
        <f ca="1">INDIRECT(""&amp;$C$2&amp;"!U60")</f>
        <v>0</v>
      </c>
      <c r="AOF2" s="46">
        <f ca="1">INDIRECT(""&amp;$C$2&amp;"!V60")</f>
        <v>0</v>
      </c>
      <c r="AOG2" s="46" t="str">
        <f ca="1">INDIRECT(""&amp;$C$2&amp;"!W60")</f>
        <v/>
      </c>
      <c r="AOH2" s="46" t="str">
        <f ca="1">INDIRECT(""&amp;$C$2&amp;"!X60")</f>
        <v/>
      </c>
      <c r="AOI2" s="54" t="str">
        <f ca="1">INDIRECT(""&amp;$C$2&amp;"!Y60")</f>
        <v/>
      </c>
      <c r="AOJ2" s="50" t="str">
        <f ca="1">INDIRECT(""&amp;$C$2&amp;"!B61")&amp;""</f>
        <v/>
      </c>
      <c r="AOK2" s="50" t="str">
        <f ca="1">INDIRECT(""&amp;$C$2&amp;"!C61")&amp;""</f>
        <v/>
      </c>
      <c r="AOL2" s="50" t="str">
        <f ca="1">INDIRECT(""&amp;$C$2&amp;"!D61")&amp;""</f>
        <v/>
      </c>
      <c r="AOM2" s="50" t="str">
        <f ca="1">INDIRECT(""&amp;$C$2&amp;"!E61")&amp;""</f>
        <v/>
      </c>
      <c r="AON2" s="50" t="str">
        <f ca="1">INDIRECT(""&amp;$C$2&amp;"!F61")&amp;""</f>
        <v/>
      </c>
      <c r="AOO2" s="50" t="str">
        <f ca="1">INDIRECT(""&amp;$C$2&amp;"!E62")&amp;""</f>
        <v/>
      </c>
      <c r="AOP2" s="53" t="str">
        <f ca="1">INDIRECT(""&amp;$C$2&amp;"!F62")&amp;""</f>
        <v/>
      </c>
      <c r="AOQ2" s="47">
        <f ca="1">INDIRECT(""&amp;$C$2&amp;"!G61")</f>
        <v>0</v>
      </c>
      <c r="AOR2" s="47">
        <f ca="1">INDIRECT(""&amp;$C$2&amp;"!H61")</f>
        <v>0</v>
      </c>
      <c r="AOS2" s="47">
        <f ca="1">INDIRECT(""&amp;$C$2&amp;"!G62")</f>
        <v>0</v>
      </c>
      <c r="AOT2" s="47">
        <f ca="1">INDIRECT(""&amp;$C$2&amp;"!H62")</f>
        <v>0</v>
      </c>
      <c r="AOU2" s="50" t="str">
        <f ca="1">INDIRECT(""&amp;$C$2&amp;"!I61")&amp;""</f>
        <v/>
      </c>
      <c r="AOV2" s="50" t="str">
        <f ca="1">INDIRECT(""&amp;$C$2&amp;"!J61")&amp;""</f>
        <v/>
      </c>
      <c r="AOW2" s="50" t="str">
        <f ca="1">INDIRECT(""&amp;$C$2&amp;"!K61")&amp;""</f>
        <v/>
      </c>
      <c r="AOX2" s="50" t="str">
        <f ca="1">INDIRECT(""&amp;$C$2&amp;"!L61")&amp;""</f>
        <v/>
      </c>
      <c r="AOY2" s="50" t="str">
        <f ca="1">INDIRECT(""&amp;$C$2&amp;"!M61")&amp;""</f>
        <v/>
      </c>
      <c r="AOZ2" s="50" t="str">
        <f ca="1">INDIRECT(""&amp;$C$2&amp;"!N61")&amp;""</f>
        <v/>
      </c>
      <c r="APA2" s="50" t="str">
        <f ca="1">INDIRECT(""&amp;$C$2&amp;"!O61")&amp;""</f>
        <v/>
      </c>
      <c r="APB2" s="46">
        <f ca="1">INDIRECT(""&amp;$C$2&amp;"!P61")</f>
        <v>0</v>
      </c>
      <c r="APC2" s="46">
        <f ca="1">INDIRECT(""&amp;$C$2&amp;"!Q61")</f>
        <v>0</v>
      </c>
      <c r="APD2" s="46">
        <f ca="1">INDIRECT(""&amp;$C$2&amp;"!R61")</f>
        <v>0</v>
      </c>
      <c r="APE2" s="46">
        <f ca="1">INDIRECT(""&amp;$C$2&amp;"!S61")</f>
        <v>0</v>
      </c>
      <c r="APF2" s="46">
        <f ca="1">INDIRECT(""&amp;$C$2&amp;"!T61")</f>
        <v>0</v>
      </c>
      <c r="APG2" s="46">
        <f ca="1">INDIRECT(""&amp;$C$2&amp;"!U61")</f>
        <v>0</v>
      </c>
      <c r="APH2" s="46">
        <f ca="1">INDIRECT(""&amp;$C$2&amp;"!V61")</f>
        <v>0</v>
      </c>
      <c r="API2" s="46" t="str">
        <f ca="1">INDIRECT(""&amp;$C$2&amp;"!W61")</f>
        <v/>
      </c>
      <c r="APJ2" s="46" t="str">
        <f ca="1">INDIRECT(""&amp;$C$2&amp;"!X61")</f>
        <v/>
      </c>
      <c r="APK2" s="46" t="str">
        <f ca="1">INDIRECT(""&amp;$C$2&amp;"!Y61")</f>
        <v/>
      </c>
      <c r="APL2" s="46">
        <f ca="1">INDIRECT(""&amp;$C$2&amp;"!P62")</f>
        <v>0</v>
      </c>
      <c r="APM2" s="46">
        <f ca="1">INDIRECT(""&amp;$C$2&amp;"!Q62")</f>
        <v>0</v>
      </c>
      <c r="APN2" s="46">
        <f ca="1">INDIRECT(""&amp;$C$2&amp;"!R62")</f>
        <v>0</v>
      </c>
      <c r="APO2" s="46">
        <f ca="1">INDIRECT(""&amp;$C$2&amp;"!S62")</f>
        <v>0</v>
      </c>
      <c r="APP2" s="46">
        <f ca="1">INDIRECT(""&amp;$C$2&amp;"!T62")</f>
        <v>0</v>
      </c>
      <c r="APQ2" s="46">
        <f ca="1">INDIRECT(""&amp;$C$2&amp;"!U62")</f>
        <v>0</v>
      </c>
      <c r="APR2" s="46">
        <f ca="1">INDIRECT(""&amp;$C$2&amp;"!V62")</f>
        <v>0</v>
      </c>
      <c r="APS2" s="46" t="str">
        <f ca="1">INDIRECT(""&amp;$C$2&amp;"!W62")</f>
        <v/>
      </c>
      <c r="APT2" s="46" t="str">
        <f ca="1">INDIRECT(""&amp;$C$2&amp;"!X62")</f>
        <v/>
      </c>
      <c r="APU2" s="54" t="str">
        <f ca="1">INDIRECT(""&amp;$C$2&amp;"!Y62")</f>
        <v/>
      </c>
      <c r="APV2" s="50" t="str">
        <f ca="1">INDIRECT(""&amp;$C$2&amp;"!B63")&amp;""</f>
        <v/>
      </c>
      <c r="APW2" s="50" t="str">
        <f ca="1">INDIRECT(""&amp;$C$2&amp;"!C63")&amp;""</f>
        <v/>
      </c>
      <c r="APX2" s="50" t="str">
        <f ca="1">INDIRECT(""&amp;$C$2&amp;"!D63")&amp;""</f>
        <v/>
      </c>
      <c r="APY2" s="50" t="str">
        <f ca="1">INDIRECT(""&amp;$C$2&amp;"!E63")&amp;""</f>
        <v/>
      </c>
      <c r="APZ2" s="50" t="str">
        <f ca="1">INDIRECT(""&amp;$C$2&amp;"!F63")&amp;""</f>
        <v/>
      </c>
      <c r="AQA2" s="50" t="str">
        <f ca="1">INDIRECT(""&amp;$C$2&amp;"!E64")&amp;""</f>
        <v/>
      </c>
      <c r="AQB2" s="53" t="str">
        <f ca="1">INDIRECT(""&amp;$C$2&amp;"!F64")&amp;""</f>
        <v/>
      </c>
      <c r="AQC2" s="47">
        <f ca="1">INDIRECT(""&amp;$C$2&amp;"!G63")</f>
        <v>0</v>
      </c>
      <c r="AQD2" s="47">
        <f ca="1">INDIRECT(""&amp;$C$2&amp;"!H63")</f>
        <v>0</v>
      </c>
      <c r="AQE2" s="47">
        <f ca="1">INDIRECT(""&amp;$C$2&amp;"!G64")</f>
        <v>0</v>
      </c>
      <c r="AQF2" s="47">
        <f ca="1">INDIRECT(""&amp;$C$2&amp;"!H64")</f>
        <v>0</v>
      </c>
      <c r="AQG2" s="50" t="str">
        <f ca="1">INDIRECT(""&amp;$C$2&amp;"!I63")&amp;""</f>
        <v/>
      </c>
      <c r="AQH2" s="50" t="str">
        <f ca="1">INDIRECT(""&amp;$C$2&amp;"!J63")&amp;""</f>
        <v/>
      </c>
      <c r="AQI2" s="50" t="str">
        <f ca="1">INDIRECT(""&amp;$C$2&amp;"!K63")&amp;""</f>
        <v/>
      </c>
      <c r="AQJ2" s="50" t="str">
        <f ca="1">INDIRECT(""&amp;$C$2&amp;"!L63")&amp;""</f>
        <v/>
      </c>
      <c r="AQK2" s="50" t="str">
        <f ca="1">INDIRECT(""&amp;$C$2&amp;"!M63")&amp;""</f>
        <v/>
      </c>
      <c r="AQL2" s="50" t="str">
        <f ca="1">INDIRECT(""&amp;$C$2&amp;"!N63")&amp;""</f>
        <v/>
      </c>
      <c r="AQM2" s="50" t="str">
        <f ca="1">INDIRECT(""&amp;$C$2&amp;"!O63")&amp;""</f>
        <v/>
      </c>
      <c r="AQN2" s="46">
        <f ca="1">INDIRECT(""&amp;$C$2&amp;"!P63")</f>
        <v>0</v>
      </c>
      <c r="AQO2" s="46">
        <f ca="1">INDIRECT(""&amp;$C$2&amp;"!Q63")</f>
        <v>0</v>
      </c>
      <c r="AQP2" s="46">
        <f ca="1">INDIRECT(""&amp;$C$2&amp;"!R63")</f>
        <v>0</v>
      </c>
      <c r="AQQ2" s="46">
        <f ca="1">INDIRECT(""&amp;$C$2&amp;"!S63")</f>
        <v>0</v>
      </c>
      <c r="AQR2" s="46">
        <f ca="1">INDIRECT(""&amp;$C$2&amp;"!T63")</f>
        <v>0</v>
      </c>
      <c r="AQS2" s="46">
        <f ca="1">INDIRECT(""&amp;$C$2&amp;"!U63")</f>
        <v>0</v>
      </c>
      <c r="AQT2" s="46">
        <f ca="1">INDIRECT(""&amp;$C$2&amp;"!V63")</f>
        <v>0</v>
      </c>
      <c r="AQU2" s="46" t="str">
        <f ca="1">INDIRECT(""&amp;$C$2&amp;"!W63")</f>
        <v/>
      </c>
      <c r="AQV2" s="46" t="str">
        <f ca="1">INDIRECT(""&amp;$C$2&amp;"!X63")</f>
        <v/>
      </c>
      <c r="AQW2" s="46" t="str">
        <f ca="1">INDIRECT(""&amp;$C$2&amp;"!Y63")</f>
        <v/>
      </c>
      <c r="AQX2" s="46">
        <f ca="1">INDIRECT(""&amp;$C$2&amp;"!P64")</f>
        <v>0</v>
      </c>
      <c r="AQY2" s="46">
        <f ca="1">INDIRECT(""&amp;$C$2&amp;"!Q64")</f>
        <v>0</v>
      </c>
      <c r="AQZ2" s="46">
        <f ca="1">INDIRECT(""&amp;$C$2&amp;"!R64")</f>
        <v>0</v>
      </c>
      <c r="ARA2" s="46">
        <f ca="1">INDIRECT(""&amp;$C$2&amp;"!S64")</f>
        <v>0</v>
      </c>
      <c r="ARB2" s="46">
        <f ca="1">INDIRECT(""&amp;$C$2&amp;"!T64")</f>
        <v>0</v>
      </c>
      <c r="ARC2" s="46">
        <f ca="1">INDIRECT(""&amp;$C$2&amp;"!U64")</f>
        <v>0</v>
      </c>
      <c r="ARD2" s="46">
        <f ca="1">INDIRECT(""&amp;$C$2&amp;"!V64")</f>
        <v>0</v>
      </c>
      <c r="ARE2" s="46" t="str">
        <f ca="1">INDIRECT(""&amp;$C$2&amp;"!W64")</f>
        <v/>
      </c>
      <c r="ARF2" s="46" t="str">
        <f ca="1">INDIRECT(""&amp;$C$2&amp;"!X64")</f>
        <v/>
      </c>
      <c r="ARG2" s="54" t="str">
        <f ca="1">INDIRECT(""&amp;$C$2&amp;"!Y64")</f>
        <v/>
      </c>
      <c r="ARH2" s="50" t="str">
        <f ca="1">INDIRECT(""&amp;$D$2&amp;"!D5")&amp;""</f>
        <v/>
      </c>
      <c r="ARI2" s="50" t="str">
        <f ca="1">INDIRECT(""&amp;$D$2&amp;"!D6")&amp;""</f>
        <v/>
      </c>
      <c r="ARJ2" s="50" t="str">
        <f ca="1">INDIRECT(""&amp;$D$2&amp;"!D7")&amp;""</f>
        <v/>
      </c>
      <c r="ARK2" s="46">
        <f ca="1">INDIRECT(""&amp;$D$2&amp;"!G7")</f>
        <v>0</v>
      </c>
      <c r="ARL2" s="50" t="str">
        <f ca="1">INDIRECT(""&amp;$D$2&amp;"!D8")&amp;""</f>
        <v/>
      </c>
      <c r="ARM2" s="46">
        <f ca="1">INDIRECT(""&amp;$D$2&amp;"!H13")</f>
        <v>0</v>
      </c>
      <c r="ARN2" s="46">
        <f ca="1">INDIRECT(""&amp;$D$2&amp;"!H15")</f>
        <v>0</v>
      </c>
      <c r="ARO2" s="46">
        <f ca="1">INDIRECT(""&amp;$D$2&amp;"!H17")</f>
        <v>0</v>
      </c>
      <c r="ARP2" s="50" t="str">
        <f ca="1">INDIRECT(""&amp;$D$2&amp;"!H19")&amp;""</f>
        <v/>
      </c>
      <c r="ARQ2" s="50" t="str">
        <f ca="1">INDIRECT(""&amp;$D$2&amp;"!L21")&amp;""</f>
        <v>FALSE</v>
      </c>
      <c r="ARR2" s="50" t="str">
        <f ca="1">INDIRECT(""&amp;$D$2&amp;"!L23")&amp;""</f>
        <v>FALSE</v>
      </c>
      <c r="ARS2" s="50" t="str">
        <f ca="1">INDIRECT(""&amp;$D$2&amp;"!I24")&amp;""</f>
        <v/>
      </c>
      <c r="ART2" s="50" t="str">
        <f ca="1">INDIRECT(""&amp;$D$2&amp;"!L25")&amp;""</f>
        <v>FALSE</v>
      </c>
      <c r="ARU2" s="50" t="str">
        <f ca="1">INDIRECT(""&amp;$D$2&amp;"!L26")&amp;""</f>
        <v>FALSE</v>
      </c>
      <c r="ARV2" s="50" t="str">
        <f ca="1">INDIRECT(""&amp;$D$2&amp;"!L27")&amp;""</f>
        <v>FALSE</v>
      </c>
      <c r="ARW2" s="50" t="str">
        <f ca="1">INDIRECT(""&amp;$D$2&amp;"!L28")&amp;""</f>
        <v>FALSE</v>
      </c>
      <c r="ARX2" s="50" t="str">
        <f ca="1">INDIRECT(""&amp;$D$2&amp;"!L29")&amp;""</f>
        <v>FALSE</v>
      </c>
      <c r="ARY2" s="50" t="str">
        <f ca="1">INDIRECT(""&amp;$D$2&amp;"!L31")&amp;""</f>
        <v>FALSE</v>
      </c>
    </row>
  </sheetData>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J80"/>
  <sheetViews>
    <sheetView showGridLines="0" tabSelected="1" view="pageBreakPreview" zoomScaleNormal="100" zoomScaleSheetLayoutView="100" workbookViewId="0">
      <selection activeCell="E4" sqref="E4:J4"/>
    </sheetView>
  </sheetViews>
  <sheetFormatPr defaultRowHeight="18.75" x14ac:dyDescent="0.4"/>
  <cols>
    <col min="1" max="1" width="4.375" customWidth="1"/>
    <col min="2" max="2" width="15.625" customWidth="1"/>
    <col min="3" max="10" width="10.625" customWidth="1"/>
    <col min="11" max="11" width="5.125" customWidth="1"/>
  </cols>
  <sheetData>
    <row r="1" spans="1:10" ht="21.75" customHeight="1" x14ac:dyDescent="0.4">
      <c r="B1" s="14"/>
      <c r="J1" s="41" t="s">
        <v>47</v>
      </c>
    </row>
    <row r="2" spans="1:10" ht="21" customHeight="1" x14ac:dyDescent="0.4">
      <c r="A2" s="64" t="s">
        <v>69</v>
      </c>
      <c r="B2" s="64"/>
      <c r="C2" s="64"/>
      <c r="D2" s="64"/>
      <c r="E2" s="64"/>
      <c r="F2" s="64"/>
      <c r="G2" s="64"/>
      <c r="H2" s="64"/>
      <c r="I2" s="64"/>
      <c r="J2" s="64"/>
    </row>
    <row r="3" spans="1:10" ht="17.25" customHeight="1" x14ac:dyDescent="0.4">
      <c r="A3" s="29" t="s">
        <v>2</v>
      </c>
      <c r="B3" s="29"/>
      <c r="C3" s="11"/>
      <c r="D3" s="11"/>
      <c r="E3" s="11"/>
      <c r="F3" s="11"/>
      <c r="G3" s="11"/>
      <c r="H3" s="11"/>
      <c r="I3" s="11"/>
      <c r="J3" s="11"/>
    </row>
    <row r="4" spans="1:10" ht="17.25" customHeight="1" x14ac:dyDescent="0.4">
      <c r="A4" s="65" t="s">
        <v>0</v>
      </c>
      <c r="B4" s="65"/>
      <c r="C4" s="65"/>
      <c r="D4" s="65"/>
      <c r="E4" s="60"/>
      <c r="F4" s="60"/>
      <c r="G4" s="60"/>
      <c r="H4" s="60"/>
      <c r="I4" s="60"/>
      <c r="J4" s="60"/>
    </row>
    <row r="5" spans="1:10" ht="17.25" customHeight="1" x14ac:dyDescent="0.4">
      <c r="A5" s="65" t="s">
        <v>68</v>
      </c>
      <c r="B5" s="65"/>
      <c r="C5" s="65"/>
      <c r="D5" s="65"/>
      <c r="E5" s="60" t="s">
        <v>1247</v>
      </c>
      <c r="F5" s="60"/>
      <c r="G5" s="60"/>
      <c r="H5" s="60"/>
      <c r="I5" s="60"/>
      <c r="J5" s="60"/>
    </row>
    <row r="6" spans="1:10" ht="17.25" customHeight="1" x14ac:dyDescent="0.4">
      <c r="A6" s="65" t="s">
        <v>51</v>
      </c>
      <c r="B6" s="65"/>
      <c r="C6" s="65"/>
      <c r="D6" s="65"/>
      <c r="E6" s="66"/>
      <c r="F6" s="67"/>
      <c r="G6" s="67"/>
      <c r="H6" s="67"/>
      <c r="I6" s="67"/>
      <c r="J6" s="67"/>
    </row>
    <row r="7" spans="1:10" ht="17.25" customHeight="1" x14ac:dyDescent="0.4">
      <c r="A7" s="29" t="s">
        <v>1246</v>
      </c>
      <c r="B7" s="29"/>
      <c r="C7" s="11"/>
      <c r="D7" s="11"/>
      <c r="E7" s="30"/>
      <c r="F7" s="30"/>
      <c r="G7" s="30"/>
      <c r="H7" s="30"/>
      <c r="I7" s="30"/>
      <c r="J7" s="30"/>
    </row>
    <row r="8" spans="1:10" ht="17.25" customHeight="1" x14ac:dyDescent="0.4">
      <c r="A8" s="65" t="s">
        <v>0</v>
      </c>
      <c r="B8" s="65"/>
      <c r="C8" s="65"/>
      <c r="D8" s="65"/>
      <c r="E8" s="60"/>
      <c r="F8" s="60"/>
      <c r="G8" s="60"/>
      <c r="H8" s="60"/>
      <c r="I8" s="60"/>
      <c r="J8" s="60"/>
    </row>
    <row r="9" spans="1:10" ht="17.25" customHeight="1" x14ac:dyDescent="0.4">
      <c r="A9" s="59" t="s">
        <v>50</v>
      </c>
      <c r="B9" s="59"/>
      <c r="C9" s="59"/>
      <c r="D9" s="59"/>
      <c r="E9" s="60" t="s">
        <v>1247</v>
      </c>
      <c r="F9" s="60"/>
      <c r="G9" s="60"/>
      <c r="H9" s="60"/>
      <c r="I9" s="60"/>
      <c r="J9" s="60"/>
    </row>
    <row r="10" spans="1:10" ht="17.25" customHeight="1" x14ac:dyDescent="0.4">
      <c r="A10" s="59" t="s">
        <v>138</v>
      </c>
      <c r="B10" s="59"/>
      <c r="C10" s="59"/>
      <c r="D10" s="59"/>
      <c r="E10" s="67"/>
      <c r="F10" s="67"/>
      <c r="G10" s="67"/>
      <c r="H10" s="67"/>
      <c r="I10" s="67"/>
      <c r="J10" s="67"/>
    </row>
    <row r="11" spans="1:10" ht="17.25" customHeight="1" x14ac:dyDescent="0.4">
      <c r="A11" s="59" t="s">
        <v>136</v>
      </c>
      <c r="B11" s="59"/>
      <c r="C11" s="59"/>
      <c r="D11" s="59"/>
      <c r="E11" s="67"/>
      <c r="F11" s="67"/>
      <c r="G11" s="67"/>
      <c r="H11" s="67"/>
      <c r="I11" s="67"/>
      <c r="J11" s="67"/>
    </row>
    <row r="12" spans="1:10" ht="17.25" customHeight="1" x14ac:dyDescent="0.4">
      <c r="A12" s="59" t="s">
        <v>29</v>
      </c>
      <c r="B12" s="59"/>
      <c r="C12" s="59"/>
      <c r="D12" s="59"/>
      <c r="E12" s="67"/>
      <c r="F12" s="67"/>
      <c r="G12" s="67"/>
      <c r="H12" s="67"/>
      <c r="I12" s="67"/>
      <c r="J12" s="67"/>
    </row>
    <row r="13" spans="1:10" ht="17.25" customHeight="1" x14ac:dyDescent="0.4"/>
    <row r="14" spans="1:10" ht="17.25" customHeight="1" x14ac:dyDescent="0.4">
      <c r="A14" s="29" t="s">
        <v>1245</v>
      </c>
      <c r="B14" s="29"/>
      <c r="C14" s="11"/>
      <c r="D14" s="11"/>
      <c r="E14" s="11"/>
      <c r="F14" s="11"/>
      <c r="G14" s="11"/>
      <c r="H14" s="11"/>
      <c r="I14" s="11"/>
      <c r="J14" s="11"/>
    </row>
    <row r="15" spans="1:10" ht="61.5" customHeight="1" x14ac:dyDescent="0.4">
      <c r="A15" s="2"/>
      <c r="B15" s="12" t="s">
        <v>49</v>
      </c>
      <c r="C15" s="61" t="s">
        <v>0</v>
      </c>
      <c r="D15" s="61"/>
      <c r="E15" s="61"/>
      <c r="F15" s="61"/>
      <c r="G15" s="61"/>
      <c r="H15" s="62" t="s">
        <v>1250</v>
      </c>
      <c r="I15" s="63"/>
      <c r="J15" s="63"/>
    </row>
    <row r="16" spans="1:10" ht="12" customHeight="1" x14ac:dyDescent="0.4">
      <c r="A16" s="55">
        <v>1</v>
      </c>
      <c r="B16" s="150" t="str">
        <f>IF(所定様式②!B5="","",所定様式②!B5)</f>
        <v/>
      </c>
      <c r="C16" s="151" t="str">
        <f>IF(所定様式②!C5="","",所定様式②!C5)</f>
        <v/>
      </c>
      <c r="D16" s="152"/>
      <c r="E16" s="152"/>
      <c r="F16" s="152"/>
      <c r="G16" s="153"/>
      <c r="H16" s="154" t="str">
        <f>所定様式②!Y5</f>
        <v/>
      </c>
      <c r="I16" s="155"/>
      <c r="J16" s="156"/>
    </row>
    <row r="17" spans="1:10" ht="12" customHeight="1" x14ac:dyDescent="0.4">
      <c r="A17" s="56"/>
      <c r="B17" s="157"/>
      <c r="C17" s="158"/>
      <c r="D17" s="159"/>
      <c r="E17" s="159"/>
      <c r="F17" s="159"/>
      <c r="G17" s="160"/>
      <c r="H17" s="161" t="str">
        <f>所定様式②!Y6</f>
        <v/>
      </c>
      <c r="I17" s="161"/>
      <c r="J17" s="161"/>
    </row>
    <row r="18" spans="1:10" ht="12" customHeight="1" x14ac:dyDescent="0.4">
      <c r="A18" s="55">
        <v>2</v>
      </c>
      <c r="B18" s="150" t="str">
        <f>IF(所定様式②!B7="","",所定様式②!B7)</f>
        <v/>
      </c>
      <c r="C18" s="151" t="str">
        <f>IF(所定様式②!C7="","",所定様式②!C7)</f>
        <v/>
      </c>
      <c r="D18" s="152"/>
      <c r="E18" s="152"/>
      <c r="F18" s="152"/>
      <c r="G18" s="153"/>
      <c r="H18" s="154" t="str">
        <f>所定様式②!Y7</f>
        <v/>
      </c>
      <c r="I18" s="155"/>
      <c r="J18" s="156"/>
    </row>
    <row r="19" spans="1:10" ht="12" customHeight="1" x14ac:dyDescent="0.4">
      <c r="A19" s="56"/>
      <c r="B19" s="157"/>
      <c r="C19" s="158"/>
      <c r="D19" s="159"/>
      <c r="E19" s="159"/>
      <c r="F19" s="159"/>
      <c r="G19" s="160"/>
      <c r="H19" s="161" t="str">
        <f>所定様式②!Y8</f>
        <v/>
      </c>
      <c r="I19" s="161"/>
      <c r="J19" s="161"/>
    </row>
    <row r="20" spans="1:10" ht="12" customHeight="1" x14ac:dyDescent="0.4">
      <c r="A20" s="55">
        <v>3</v>
      </c>
      <c r="B20" s="150" t="str">
        <f>IF(所定様式②!B9="","",所定様式②!B9)</f>
        <v/>
      </c>
      <c r="C20" s="151" t="str">
        <f>IF(所定様式②!C9="","",所定様式②!C9)</f>
        <v/>
      </c>
      <c r="D20" s="152"/>
      <c r="E20" s="152"/>
      <c r="F20" s="152"/>
      <c r="G20" s="153"/>
      <c r="H20" s="154" t="str">
        <f>所定様式②!Y9</f>
        <v/>
      </c>
      <c r="I20" s="155"/>
      <c r="J20" s="156"/>
    </row>
    <row r="21" spans="1:10" ht="12" customHeight="1" x14ac:dyDescent="0.4">
      <c r="A21" s="56"/>
      <c r="B21" s="157"/>
      <c r="C21" s="158"/>
      <c r="D21" s="159"/>
      <c r="E21" s="159"/>
      <c r="F21" s="159"/>
      <c r="G21" s="160"/>
      <c r="H21" s="161" t="str">
        <f>所定様式②!Y10</f>
        <v/>
      </c>
      <c r="I21" s="161"/>
      <c r="J21" s="161"/>
    </row>
    <row r="22" spans="1:10" ht="12" customHeight="1" x14ac:dyDescent="0.4">
      <c r="A22" s="55">
        <v>4</v>
      </c>
      <c r="B22" s="150" t="str">
        <f>IF(所定様式②!B11="","",所定様式②!B11)</f>
        <v/>
      </c>
      <c r="C22" s="151" t="str">
        <f>IF(所定様式②!C11="","",所定様式②!C11)</f>
        <v/>
      </c>
      <c r="D22" s="152"/>
      <c r="E22" s="152"/>
      <c r="F22" s="152"/>
      <c r="G22" s="153"/>
      <c r="H22" s="154" t="str">
        <f>所定様式②!Y11</f>
        <v/>
      </c>
      <c r="I22" s="155"/>
      <c r="J22" s="156"/>
    </row>
    <row r="23" spans="1:10" ht="12" customHeight="1" x14ac:dyDescent="0.4">
      <c r="A23" s="56"/>
      <c r="B23" s="157"/>
      <c r="C23" s="158"/>
      <c r="D23" s="159"/>
      <c r="E23" s="159"/>
      <c r="F23" s="159"/>
      <c r="G23" s="160"/>
      <c r="H23" s="161" t="str">
        <f>所定様式②!Y12</f>
        <v/>
      </c>
      <c r="I23" s="161"/>
      <c r="J23" s="161"/>
    </row>
    <row r="24" spans="1:10" ht="12" customHeight="1" x14ac:dyDescent="0.4">
      <c r="A24" s="55">
        <v>5</v>
      </c>
      <c r="B24" s="150" t="str">
        <f>IF(所定様式②!B13="","",所定様式②!B13)</f>
        <v/>
      </c>
      <c r="C24" s="151" t="str">
        <f>IF(所定様式②!C13="","",所定様式②!C13)</f>
        <v/>
      </c>
      <c r="D24" s="152"/>
      <c r="E24" s="152"/>
      <c r="F24" s="152"/>
      <c r="G24" s="153"/>
      <c r="H24" s="154" t="str">
        <f>所定様式②!Y13</f>
        <v/>
      </c>
      <c r="I24" s="155"/>
      <c r="J24" s="156"/>
    </row>
    <row r="25" spans="1:10" ht="12" customHeight="1" x14ac:dyDescent="0.4">
      <c r="A25" s="56"/>
      <c r="B25" s="157"/>
      <c r="C25" s="158"/>
      <c r="D25" s="159"/>
      <c r="E25" s="159"/>
      <c r="F25" s="159"/>
      <c r="G25" s="160"/>
      <c r="H25" s="161" t="str">
        <f>所定様式②!Y14</f>
        <v/>
      </c>
      <c r="I25" s="161"/>
      <c r="J25" s="161"/>
    </row>
    <row r="26" spans="1:10" ht="12" customHeight="1" x14ac:dyDescent="0.4">
      <c r="A26" s="55">
        <v>6</v>
      </c>
      <c r="B26" s="150" t="str">
        <f>IF(所定様式②!B15="","",所定様式②!B15)</f>
        <v/>
      </c>
      <c r="C26" s="151" t="str">
        <f>IF(所定様式②!C15="","",所定様式②!C15)</f>
        <v/>
      </c>
      <c r="D26" s="152"/>
      <c r="E26" s="152"/>
      <c r="F26" s="152"/>
      <c r="G26" s="153"/>
      <c r="H26" s="154" t="str">
        <f>所定様式②!Y15</f>
        <v/>
      </c>
      <c r="I26" s="155"/>
      <c r="J26" s="156"/>
    </row>
    <row r="27" spans="1:10" ht="12" customHeight="1" x14ac:dyDescent="0.4">
      <c r="A27" s="56"/>
      <c r="B27" s="157"/>
      <c r="C27" s="158"/>
      <c r="D27" s="159"/>
      <c r="E27" s="159"/>
      <c r="F27" s="159"/>
      <c r="G27" s="160"/>
      <c r="H27" s="161" t="str">
        <f>所定様式②!Y16</f>
        <v/>
      </c>
      <c r="I27" s="161"/>
      <c r="J27" s="161"/>
    </row>
    <row r="28" spans="1:10" ht="12" customHeight="1" x14ac:dyDescent="0.4">
      <c r="A28" s="55">
        <v>7</v>
      </c>
      <c r="B28" s="150" t="str">
        <f>IF(所定様式②!B17="","",所定様式②!B17)</f>
        <v/>
      </c>
      <c r="C28" s="151" t="str">
        <f>IF(所定様式②!C17="","",所定様式②!C17)</f>
        <v/>
      </c>
      <c r="D28" s="152"/>
      <c r="E28" s="152"/>
      <c r="F28" s="152"/>
      <c r="G28" s="153"/>
      <c r="H28" s="154" t="str">
        <f>所定様式②!Y17</f>
        <v/>
      </c>
      <c r="I28" s="155"/>
      <c r="J28" s="156"/>
    </row>
    <row r="29" spans="1:10" ht="12" customHeight="1" x14ac:dyDescent="0.4">
      <c r="A29" s="56"/>
      <c r="B29" s="157"/>
      <c r="C29" s="158"/>
      <c r="D29" s="159"/>
      <c r="E29" s="159"/>
      <c r="F29" s="159"/>
      <c r="G29" s="160"/>
      <c r="H29" s="161" t="str">
        <f>所定様式②!Y18</f>
        <v/>
      </c>
      <c r="I29" s="161"/>
      <c r="J29" s="161"/>
    </row>
    <row r="30" spans="1:10" ht="12" customHeight="1" x14ac:dyDescent="0.4">
      <c r="A30" s="55">
        <v>8</v>
      </c>
      <c r="B30" s="150" t="str">
        <f>IF(所定様式②!B19="","",所定様式②!B19)</f>
        <v/>
      </c>
      <c r="C30" s="151" t="str">
        <f>IF(所定様式②!C19="","",所定様式②!C19)</f>
        <v/>
      </c>
      <c r="D30" s="152"/>
      <c r="E30" s="152"/>
      <c r="F30" s="152"/>
      <c r="G30" s="153"/>
      <c r="H30" s="154" t="str">
        <f>所定様式②!Y19</f>
        <v/>
      </c>
      <c r="I30" s="155"/>
      <c r="J30" s="156"/>
    </row>
    <row r="31" spans="1:10" ht="12" customHeight="1" x14ac:dyDescent="0.4">
      <c r="A31" s="56"/>
      <c r="B31" s="157"/>
      <c r="C31" s="158"/>
      <c r="D31" s="159"/>
      <c r="E31" s="159"/>
      <c r="F31" s="159"/>
      <c r="G31" s="160"/>
      <c r="H31" s="161" t="str">
        <f>所定様式②!Y20</f>
        <v/>
      </c>
      <c r="I31" s="161"/>
      <c r="J31" s="161"/>
    </row>
    <row r="32" spans="1:10" ht="12" customHeight="1" x14ac:dyDescent="0.4">
      <c r="A32" s="55">
        <v>9</v>
      </c>
      <c r="B32" s="150" t="str">
        <f>IF(所定様式②!B21="","",所定様式②!B21)</f>
        <v/>
      </c>
      <c r="C32" s="151" t="str">
        <f>IF(所定様式②!C21="","",所定様式②!C21)</f>
        <v/>
      </c>
      <c r="D32" s="152"/>
      <c r="E32" s="152"/>
      <c r="F32" s="152"/>
      <c r="G32" s="153"/>
      <c r="H32" s="154" t="str">
        <f>所定様式②!Y21</f>
        <v/>
      </c>
      <c r="I32" s="155"/>
      <c r="J32" s="156"/>
    </row>
    <row r="33" spans="1:10" ht="12" customHeight="1" x14ac:dyDescent="0.4">
      <c r="A33" s="56"/>
      <c r="B33" s="157"/>
      <c r="C33" s="158"/>
      <c r="D33" s="159"/>
      <c r="E33" s="159"/>
      <c r="F33" s="159"/>
      <c r="G33" s="160"/>
      <c r="H33" s="161" t="str">
        <f>所定様式②!Y22</f>
        <v/>
      </c>
      <c r="I33" s="161"/>
      <c r="J33" s="161"/>
    </row>
    <row r="34" spans="1:10" ht="12" customHeight="1" x14ac:dyDescent="0.4">
      <c r="A34" s="55">
        <v>10</v>
      </c>
      <c r="B34" s="150" t="str">
        <f>IF(所定様式②!B23="","",所定様式②!B23)</f>
        <v/>
      </c>
      <c r="C34" s="151" t="str">
        <f>IF(所定様式②!C23="","",所定様式②!C23)</f>
        <v/>
      </c>
      <c r="D34" s="152"/>
      <c r="E34" s="152"/>
      <c r="F34" s="152"/>
      <c r="G34" s="153"/>
      <c r="H34" s="154" t="str">
        <f>所定様式②!Y23</f>
        <v/>
      </c>
      <c r="I34" s="155"/>
      <c r="J34" s="156"/>
    </row>
    <row r="35" spans="1:10" ht="12" customHeight="1" x14ac:dyDescent="0.4">
      <c r="A35" s="56"/>
      <c r="B35" s="157"/>
      <c r="C35" s="158"/>
      <c r="D35" s="159"/>
      <c r="E35" s="159"/>
      <c r="F35" s="159"/>
      <c r="G35" s="160"/>
      <c r="H35" s="161" t="str">
        <f>所定様式②!Y24</f>
        <v/>
      </c>
      <c r="I35" s="161"/>
      <c r="J35" s="161"/>
    </row>
    <row r="36" spans="1:10" ht="12" customHeight="1" x14ac:dyDescent="0.4">
      <c r="A36" s="55">
        <v>11</v>
      </c>
      <c r="B36" s="150" t="str">
        <f>IF(所定様式②!B25="","",所定様式②!B25)</f>
        <v/>
      </c>
      <c r="C36" s="151" t="str">
        <f>IF(所定様式②!C25="","",所定様式②!C25)</f>
        <v/>
      </c>
      <c r="D36" s="152"/>
      <c r="E36" s="152"/>
      <c r="F36" s="152"/>
      <c r="G36" s="153"/>
      <c r="H36" s="154" t="str">
        <f>所定様式②!Y25</f>
        <v/>
      </c>
      <c r="I36" s="155"/>
      <c r="J36" s="156"/>
    </row>
    <row r="37" spans="1:10" ht="12" customHeight="1" x14ac:dyDescent="0.4">
      <c r="A37" s="56"/>
      <c r="B37" s="157"/>
      <c r="C37" s="158"/>
      <c r="D37" s="159"/>
      <c r="E37" s="159"/>
      <c r="F37" s="159"/>
      <c r="G37" s="160"/>
      <c r="H37" s="161" t="str">
        <f>所定様式②!Y26</f>
        <v/>
      </c>
      <c r="I37" s="161"/>
      <c r="J37" s="161"/>
    </row>
    <row r="38" spans="1:10" ht="12" customHeight="1" x14ac:dyDescent="0.4">
      <c r="A38" s="55">
        <v>12</v>
      </c>
      <c r="B38" s="150" t="str">
        <f>IF(所定様式②!B27="","",所定様式②!B27)</f>
        <v/>
      </c>
      <c r="C38" s="151" t="str">
        <f>IF(所定様式②!C27="","",所定様式②!C27)</f>
        <v/>
      </c>
      <c r="D38" s="152"/>
      <c r="E38" s="152"/>
      <c r="F38" s="152"/>
      <c r="G38" s="153"/>
      <c r="H38" s="154" t="str">
        <f>所定様式②!Y27</f>
        <v/>
      </c>
      <c r="I38" s="155"/>
      <c r="J38" s="156"/>
    </row>
    <row r="39" spans="1:10" ht="12" customHeight="1" x14ac:dyDescent="0.4">
      <c r="A39" s="56"/>
      <c r="B39" s="157"/>
      <c r="C39" s="158"/>
      <c r="D39" s="159"/>
      <c r="E39" s="159"/>
      <c r="F39" s="159"/>
      <c r="G39" s="160"/>
      <c r="H39" s="161" t="str">
        <f>所定様式②!Y28</f>
        <v/>
      </c>
      <c r="I39" s="161"/>
      <c r="J39" s="161"/>
    </row>
    <row r="40" spans="1:10" ht="12" customHeight="1" x14ac:dyDescent="0.4">
      <c r="A40" s="55">
        <v>13</v>
      </c>
      <c r="B40" s="150" t="str">
        <f>IF(所定様式②!B29="","",所定様式②!B29)</f>
        <v/>
      </c>
      <c r="C40" s="151" t="str">
        <f>IF(所定様式②!C29="","",所定様式②!C29)</f>
        <v/>
      </c>
      <c r="D40" s="152"/>
      <c r="E40" s="152"/>
      <c r="F40" s="152"/>
      <c r="G40" s="153"/>
      <c r="H40" s="154" t="str">
        <f>所定様式②!Y29</f>
        <v/>
      </c>
      <c r="I40" s="155"/>
      <c r="J40" s="156"/>
    </row>
    <row r="41" spans="1:10" ht="12" customHeight="1" x14ac:dyDescent="0.4">
      <c r="A41" s="56"/>
      <c r="B41" s="157"/>
      <c r="C41" s="158"/>
      <c r="D41" s="159"/>
      <c r="E41" s="159"/>
      <c r="F41" s="159"/>
      <c r="G41" s="160"/>
      <c r="H41" s="161" t="str">
        <f>所定様式②!Y30</f>
        <v/>
      </c>
      <c r="I41" s="161"/>
      <c r="J41" s="161"/>
    </row>
    <row r="42" spans="1:10" ht="12" customHeight="1" x14ac:dyDescent="0.4">
      <c r="A42" s="55">
        <v>14</v>
      </c>
      <c r="B42" s="150" t="str">
        <f>IF(所定様式②!B31="","",所定様式②!B31)</f>
        <v/>
      </c>
      <c r="C42" s="151" t="str">
        <f>IF(所定様式②!C31="","",所定様式②!C31)</f>
        <v/>
      </c>
      <c r="D42" s="152"/>
      <c r="E42" s="152"/>
      <c r="F42" s="152"/>
      <c r="G42" s="153"/>
      <c r="H42" s="154" t="str">
        <f>所定様式②!Y31</f>
        <v/>
      </c>
      <c r="I42" s="155"/>
      <c r="J42" s="156"/>
    </row>
    <row r="43" spans="1:10" ht="12" customHeight="1" x14ac:dyDescent="0.4">
      <c r="A43" s="56"/>
      <c r="B43" s="157"/>
      <c r="C43" s="158"/>
      <c r="D43" s="159"/>
      <c r="E43" s="159"/>
      <c r="F43" s="159"/>
      <c r="G43" s="160"/>
      <c r="H43" s="161" t="str">
        <f>所定様式②!Y32</f>
        <v/>
      </c>
      <c r="I43" s="161"/>
      <c r="J43" s="161"/>
    </row>
    <row r="44" spans="1:10" ht="12" customHeight="1" x14ac:dyDescent="0.4">
      <c r="A44" s="55">
        <v>15</v>
      </c>
      <c r="B44" s="150" t="str">
        <f>IF(所定様式②!B33="","",所定様式②!B33)</f>
        <v/>
      </c>
      <c r="C44" s="151" t="str">
        <f>IF(所定様式②!C33="","",所定様式②!C33)</f>
        <v/>
      </c>
      <c r="D44" s="152"/>
      <c r="E44" s="152"/>
      <c r="F44" s="152"/>
      <c r="G44" s="153"/>
      <c r="H44" s="154" t="str">
        <f>所定様式②!Y33</f>
        <v/>
      </c>
      <c r="I44" s="155"/>
      <c r="J44" s="156"/>
    </row>
    <row r="45" spans="1:10" ht="12" customHeight="1" x14ac:dyDescent="0.4">
      <c r="A45" s="56"/>
      <c r="B45" s="157"/>
      <c r="C45" s="158"/>
      <c r="D45" s="159"/>
      <c r="E45" s="159"/>
      <c r="F45" s="159"/>
      <c r="G45" s="160"/>
      <c r="H45" s="161" t="str">
        <f>所定様式②!Y34</f>
        <v/>
      </c>
      <c r="I45" s="161"/>
      <c r="J45" s="161"/>
    </row>
    <row r="46" spans="1:10" ht="12" customHeight="1" x14ac:dyDescent="0.4">
      <c r="A46" s="55">
        <v>16</v>
      </c>
      <c r="B46" s="150" t="str">
        <f>IF(所定様式②!B35="","",所定様式②!B35)</f>
        <v/>
      </c>
      <c r="C46" s="151" t="str">
        <f>IF(所定様式②!C35="","",所定様式②!C35)</f>
        <v/>
      </c>
      <c r="D46" s="152"/>
      <c r="E46" s="152"/>
      <c r="F46" s="152"/>
      <c r="G46" s="153"/>
      <c r="H46" s="154" t="str">
        <f>所定様式②!Y35</f>
        <v/>
      </c>
      <c r="I46" s="155"/>
      <c r="J46" s="156"/>
    </row>
    <row r="47" spans="1:10" ht="12" customHeight="1" x14ac:dyDescent="0.4">
      <c r="A47" s="56"/>
      <c r="B47" s="157"/>
      <c r="C47" s="158"/>
      <c r="D47" s="159"/>
      <c r="E47" s="159"/>
      <c r="F47" s="159"/>
      <c r="G47" s="160"/>
      <c r="H47" s="161" t="str">
        <f>所定様式②!Y36</f>
        <v/>
      </c>
      <c r="I47" s="161"/>
      <c r="J47" s="161"/>
    </row>
    <row r="48" spans="1:10" ht="12" customHeight="1" x14ac:dyDescent="0.4">
      <c r="A48" s="55">
        <v>17</v>
      </c>
      <c r="B48" s="150" t="str">
        <f>IF(所定様式②!B37="","",所定様式②!B37)</f>
        <v/>
      </c>
      <c r="C48" s="151" t="str">
        <f>IF(所定様式②!C37="","",所定様式②!C37)</f>
        <v/>
      </c>
      <c r="D48" s="152"/>
      <c r="E48" s="152"/>
      <c r="F48" s="152"/>
      <c r="G48" s="153"/>
      <c r="H48" s="154" t="str">
        <f>所定様式②!Y37</f>
        <v/>
      </c>
      <c r="I48" s="155"/>
      <c r="J48" s="156"/>
    </row>
    <row r="49" spans="1:10" ht="12" customHeight="1" x14ac:dyDescent="0.4">
      <c r="A49" s="56"/>
      <c r="B49" s="157"/>
      <c r="C49" s="158"/>
      <c r="D49" s="159"/>
      <c r="E49" s="159"/>
      <c r="F49" s="159"/>
      <c r="G49" s="160"/>
      <c r="H49" s="161" t="str">
        <f>所定様式②!Y38</f>
        <v/>
      </c>
      <c r="I49" s="161"/>
      <c r="J49" s="161"/>
    </row>
    <row r="50" spans="1:10" ht="12" customHeight="1" x14ac:dyDescent="0.4">
      <c r="A50" s="55">
        <v>18</v>
      </c>
      <c r="B50" s="150" t="str">
        <f>IF(所定様式②!B39="","",所定様式②!B39)</f>
        <v/>
      </c>
      <c r="C50" s="151" t="str">
        <f>IF(所定様式②!C39="","",所定様式②!C39)</f>
        <v/>
      </c>
      <c r="D50" s="152"/>
      <c r="E50" s="152"/>
      <c r="F50" s="152"/>
      <c r="G50" s="153"/>
      <c r="H50" s="154" t="str">
        <f>所定様式②!Y39</f>
        <v/>
      </c>
      <c r="I50" s="155"/>
      <c r="J50" s="156"/>
    </row>
    <row r="51" spans="1:10" ht="12" customHeight="1" x14ac:dyDescent="0.4">
      <c r="A51" s="56"/>
      <c r="B51" s="157"/>
      <c r="C51" s="158"/>
      <c r="D51" s="159"/>
      <c r="E51" s="159"/>
      <c r="F51" s="159"/>
      <c r="G51" s="160"/>
      <c r="H51" s="161" t="str">
        <f>所定様式②!Y40</f>
        <v/>
      </c>
      <c r="I51" s="161"/>
      <c r="J51" s="161"/>
    </row>
    <row r="52" spans="1:10" ht="12" customHeight="1" x14ac:dyDescent="0.4">
      <c r="A52" s="55">
        <v>19</v>
      </c>
      <c r="B52" s="150" t="str">
        <f>IF(所定様式②!B41="","",所定様式②!B41)</f>
        <v/>
      </c>
      <c r="C52" s="151" t="str">
        <f>IF(所定様式②!C41="","",所定様式②!C41)</f>
        <v/>
      </c>
      <c r="D52" s="152"/>
      <c r="E52" s="152"/>
      <c r="F52" s="152"/>
      <c r="G52" s="153"/>
      <c r="H52" s="154" t="str">
        <f>所定様式②!Y41</f>
        <v/>
      </c>
      <c r="I52" s="155"/>
      <c r="J52" s="156"/>
    </row>
    <row r="53" spans="1:10" ht="12" customHeight="1" x14ac:dyDescent="0.4">
      <c r="A53" s="56"/>
      <c r="B53" s="157"/>
      <c r="C53" s="158"/>
      <c r="D53" s="159"/>
      <c r="E53" s="159"/>
      <c r="F53" s="159"/>
      <c r="G53" s="160"/>
      <c r="H53" s="161" t="str">
        <f>所定様式②!Y42</f>
        <v/>
      </c>
      <c r="I53" s="161"/>
      <c r="J53" s="161"/>
    </row>
    <row r="54" spans="1:10" ht="12" customHeight="1" x14ac:dyDescent="0.4">
      <c r="A54" s="55">
        <v>20</v>
      </c>
      <c r="B54" s="150" t="str">
        <f>IF(所定様式②!B43="","",所定様式②!B43)</f>
        <v/>
      </c>
      <c r="C54" s="151" t="str">
        <f>IF(所定様式②!C43="","",所定様式②!C43)</f>
        <v/>
      </c>
      <c r="D54" s="152"/>
      <c r="E54" s="152"/>
      <c r="F54" s="152"/>
      <c r="G54" s="153"/>
      <c r="H54" s="154" t="str">
        <f>所定様式②!Y43</f>
        <v/>
      </c>
      <c r="I54" s="155"/>
      <c r="J54" s="156"/>
    </row>
    <row r="55" spans="1:10" ht="12" customHeight="1" x14ac:dyDescent="0.4">
      <c r="A55" s="56"/>
      <c r="B55" s="157"/>
      <c r="C55" s="158"/>
      <c r="D55" s="159"/>
      <c r="E55" s="159"/>
      <c r="F55" s="159"/>
      <c r="G55" s="160"/>
      <c r="H55" s="161" t="str">
        <f>所定様式②!Y44</f>
        <v/>
      </c>
      <c r="I55" s="161"/>
      <c r="J55" s="161"/>
    </row>
    <row r="56" spans="1:10" ht="12" customHeight="1" x14ac:dyDescent="0.4">
      <c r="A56" s="55">
        <v>21</v>
      </c>
      <c r="B56" s="150" t="str">
        <f>IF(所定様式②!B45="","",所定様式②!B45)</f>
        <v/>
      </c>
      <c r="C56" s="151" t="str">
        <f>IF(所定様式②!C45="","",所定様式②!C45)</f>
        <v/>
      </c>
      <c r="D56" s="152"/>
      <c r="E56" s="152"/>
      <c r="F56" s="152"/>
      <c r="G56" s="153"/>
      <c r="H56" s="154" t="str">
        <f>所定様式②!Y45</f>
        <v/>
      </c>
      <c r="I56" s="155"/>
      <c r="J56" s="156"/>
    </row>
    <row r="57" spans="1:10" ht="12" customHeight="1" x14ac:dyDescent="0.4">
      <c r="A57" s="56"/>
      <c r="B57" s="157"/>
      <c r="C57" s="158"/>
      <c r="D57" s="159"/>
      <c r="E57" s="159"/>
      <c r="F57" s="159"/>
      <c r="G57" s="160"/>
      <c r="H57" s="161" t="str">
        <f>所定様式②!Y46</f>
        <v/>
      </c>
      <c r="I57" s="161"/>
      <c r="J57" s="161"/>
    </row>
    <row r="58" spans="1:10" ht="12" customHeight="1" x14ac:dyDescent="0.4">
      <c r="A58" s="55">
        <v>22</v>
      </c>
      <c r="B58" s="150" t="str">
        <f>IF(所定様式②!B47="","",所定様式②!B47)</f>
        <v/>
      </c>
      <c r="C58" s="151" t="str">
        <f>IF(所定様式②!C47="","",所定様式②!C47)</f>
        <v/>
      </c>
      <c r="D58" s="152"/>
      <c r="E58" s="152"/>
      <c r="F58" s="152"/>
      <c r="G58" s="153"/>
      <c r="H58" s="154" t="str">
        <f>所定様式②!Y47</f>
        <v/>
      </c>
      <c r="I58" s="155"/>
      <c r="J58" s="156"/>
    </row>
    <row r="59" spans="1:10" ht="12" customHeight="1" x14ac:dyDescent="0.4">
      <c r="A59" s="56"/>
      <c r="B59" s="157"/>
      <c r="C59" s="158"/>
      <c r="D59" s="159"/>
      <c r="E59" s="159"/>
      <c r="F59" s="159"/>
      <c r="G59" s="160"/>
      <c r="H59" s="161" t="str">
        <f>所定様式②!Y48</f>
        <v/>
      </c>
      <c r="I59" s="161"/>
      <c r="J59" s="161"/>
    </row>
    <row r="60" spans="1:10" ht="12" customHeight="1" x14ac:dyDescent="0.4">
      <c r="A60" s="55">
        <v>23</v>
      </c>
      <c r="B60" s="150" t="str">
        <f>IF(所定様式②!B49="","",所定様式②!B49)</f>
        <v/>
      </c>
      <c r="C60" s="151" t="str">
        <f>IF(所定様式②!C49="","",所定様式②!C49)</f>
        <v/>
      </c>
      <c r="D60" s="152"/>
      <c r="E60" s="152"/>
      <c r="F60" s="152"/>
      <c r="G60" s="153"/>
      <c r="H60" s="154" t="str">
        <f>所定様式②!Y49</f>
        <v/>
      </c>
      <c r="I60" s="155"/>
      <c r="J60" s="156"/>
    </row>
    <row r="61" spans="1:10" ht="12" customHeight="1" x14ac:dyDescent="0.4">
      <c r="A61" s="56"/>
      <c r="B61" s="157"/>
      <c r="C61" s="158"/>
      <c r="D61" s="159"/>
      <c r="E61" s="159"/>
      <c r="F61" s="159"/>
      <c r="G61" s="160"/>
      <c r="H61" s="161" t="str">
        <f>所定様式②!Y50</f>
        <v/>
      </c>
      <c r="I61" s="161"/>
      <c r="J61" s="161"/>
    </row>
    <row r="62" spans="1:10" ht="12" customHeight="1" x14ac:dyDescent="0.4">
      <c r="A62" s="55">
        <v>24</v>
      </c>
      <c r="B62" s="150" t="str">
        <f>IF(所定様式②!B51="","",所定様式②!B51)</f>
        <v/>
      </c>
      <c r="C62" s="151" t="str">
        <f>IF(所定様式②!C51="","",所定様式②!C51)</f>
        <v/>
      </c>
      <c r="D62" s="152"/>
      <c r="E62" s="152"/>
      <c r="F62" s="152"/>
      <c r="G62" s="153"/>
      <c r="H62" s="154" t="str">
        <f>所定様式②!Y51</f>
        <v/>
      </c>
      <c r="I62" s="155"/>
      <c r="J62" s="156"/>
    </row>
    <row r="63" spans="1:10" ht="12" customHeight="1" x14ac:dyDescent="0.4">
      <c r="A63" s="56"/>
      <c r="B63" s="157"/>
      <c r="C63" s="158"/>
      <c r="D63" s="159"/>
      <c r="E63" s="159"/>
      <c r="F63" s="159"/>
      <c r="G63" s="160"/>
      <c r="H63" s="161" t="str">
        <f>所定様式②!Y52</f>
        <v/>
      </c>
      <c r="I63" s="161"/>
      <c r="J63" s="161"/>
    </row>
    <row r="64" spans="1:10" ht="12" customHeight="1" x14ac:dyDescent="0.4">
      <c r="A64" s="55">
        <v>25</v>
      </c>
      <c r="B64" s="150" t="str">
        <f>IF(所定様式②!B53="","",所定様式②!B53)</f>
        <v/>
      </c>
      <c r="C64" s="151" t="str">
        <f>IF(所定様式②!C53="","",所定様式②!C53)</f>
        <v/>
      </c>
      <c r="D64" s="152"/>
      <c r="E64" s="152"/>
      <c r="F64" s="152"/>
      <c r="G64" s="153"/>
      <c r="H64" s="154" t="str">
        <f>所定様式②!Y53</f>
        <v/>
      </c>
      <c r="I64" s="155"/>
      <c r="J64" s="156"/>
    </row>
    <row r="65" spans="1:10" ht="12" customHeight="1" x14ac:dyDescent="0.4">
      <c r="A65" s="56"/>
      <c r="B65" s="157"/>
      <c r="C65" s="158"/>
      <c r="D65" s="159"/>
      <c r="E65" s="159"/>
      <c r="F65" s="159"/>
      <c r="G65" s="160"/>
      <c r="H65" s="161" t="str">
        <f>所定様式②!Y54</f>
        <v/>
      </c>
      <c r="I65" s="161"/>
      <c r="J65" s="161"/>
    </row>
    <row r="66" spans="1:10" ht="12" customHeight="1" x14ac:dyDescent="0.4">
      <c r="A66" s="55">
        <v>26</v>
      </c>
      <c r="B66" s="150" t="str">
        <f>IF(所定様式②!B55="","",所定様式②!B55)</f>
        <v/>
      </c>
      <c r="C66" s="151" t="str">
        <f>IF(所定様式②!C55="","",所定様式②!C55)</f>
        <v/>
      </c>
      <c r="D66" s="152"/>
      <c r="E66" s="152"/>
      <c r="F66" s="152"/>
      <c r="G66" s="153"/>
      <c r="H66" s="154" t="str">
        <f>所定様式②!Y55</f>
        <v/>
      </c>
      <c r="I66" s="155"/>
      <c r="J66" s="156"/>
    </row>
    <row r="67" spans="1:10" ht="12" customHeight="1" x14ac:dyDescent="0.4">
      <c r="A67" s="56"/>
      <c r="B67" s="157"/>
      <c r="C67" s="158"/>
      <c r="D67" s="159"/>
      <c r="E67" s="159"/>
      <c r="F67" s="159"/>
      <c r="G67" s="160"/>
      <c r="H67" s="161" t="str">
        <f>所定様式②!Y56</f>
        <v/>
      </c>
      <c r="I67" s="161"/>
      <c r="J67" s="161"/>
    </row>
    <row r="68" spans="1:10" ht="12" customHeight="1" x14ac:dyDescent="0.4">
      <c r="A68" s="55">
        <v>27</v>
      </c>
      <c r="B68" s="150" t="str">
        <f>IF(所定様式②!B57="","",所定様式②!B57)</f>
        <v/>
      </c>
      <c r="C68" s="151" t="str">
        <f>IF(所定様式②!C57="","",所定様式②!C57)</f>
        <v/>
      </c>
      <c r="D68" s="152"/>
      <c r="E68" s="152"/>
      <c r="F68" s="152"/>
      <c r="G68" s="153"/>
      <c r="H68" s="154" t="str">
        <f>所定様式②!Y57</f>
        <v/>
      </c>
      <c r="I68" s="155"/>
      <c r="J68" s="156"/>
    </row>
    <row r="69" spans="1:10" ht="12" customHeight="1" x14ac:dyDescent="0.4">
      <c r="A69" s="56"/>
      <c r="B69" s="157"/>
      <c r="C69" s="158"/>
      <c r="D69" s="159"/>
      <c r="E69" s="159"/>
      <c r="F69" s="159"/>
      <c r="G69" s="160"/>
      <c r="H69" s="161" t="str">
        <f>所定様式②!Y58</f>
        <v/>
      </c>
      <c r="I69" s="161"/>
      <c r="J69" s="161"/>
    </row>
    <row r="70" spans="1:10" ht="12" customHeight="1" x14ac:dyDescent="0.4">
      <c r="A70" s="55">
        <v>28</v>
      </c>
      <c r="B70" s="150" t="str">
        <f>IF(所定様式②!B59="","",所定様式②!B59)</f>
        <v/>
      </c>
      <c r="C70" s="151" t="str">
        <f>IF(所定様式②!C59="","",所定様式②!C59)</f>
        <v/>
      </c>
      <c r="D70" s="152"/>
      <c r="E70" s="152"/>
      <c r="F70" s="152"/>
      <c r="G70" s="153"/>
      <c r="H70" s="154" t="str">
        <f>所定様式②!Y59</f>
        <v/>
      </c>
      <c r="I70" s="155"/>
      <c r="J70" s="156"/>
    </row>
    <row r="71" spans="1:10" ht="12" customHeight="1" x14ac:dyDescent="0.4">
      <c r="A71" s="56"/>
      <c r="B71" s="157"/>
      <c r="C71" s="158"/>
      <c r="D71" s="159"/>
      <c r="E71" s="159"/>
      <c r="F71" s="159"/>
      <c r="G71" s="160"/>
      <c r="H71" s="161" t="str">
        <f>所定様式②!Y60</f>
        <v/>
      </c>
      <c r="I71" s="161"/>
      <c r="J71" s="161"/>
    </row>
    <row r="72" spans="1:10" ht="12" customHeight="1" x14ac:dyDescent="0.4">
      <c r="A72" s="55">
        <v>29</v>
      </c>
      <c r="B72" s="150" t="str">
        <f>IF(所定様式②!B61="","",所定様式②!B61)</f>
        <v/>
      </c>
      <c r="C72" s="151" t="str">
        <f>IF(所定様式②!C61="","",所定様式②!C61)</f>
        <v/>
      </c>
      <c r="D72" s="152"/>
      <c r="E72" s="152"/>
      <c r="F72" s="152"/>
      <c r="G72" s="153"/>
      <c r="H72" s="154" t="str">
        <f>所定様式②!Y61</f>
        <v/>
      </c>
      <c r="I72" s="155"/>
      <c r="J72" s="156"/>
    </row>
    <row r="73" spans="1:10" ht="12" customHeight="1" x14ac:dyDescent="0.4">
      <c r="A73" s="56"/>
      <c r="B73" s="157"/>
      <c r="C73" s="158"/>
      <c r="D73" s="159"/>
      <c r="E73" s="159"/>
      <c r="F73" s="159"/>
      <c r="G73" s="160"/>
      <c r="H73" s="161" t="str">
        <f>所定様式②!Y62</f>
        <v/>
      </c>
      <c r="I73" s="161"/>
      <c r="J73" s="161"/>
    </row>
    <row r="74" spans="1:10" ht="12" customHeight="1" x14ac:dyDescent="0.4">
      <c r="A74" s="55">
        <v>30</v>
      </c>
      <c r="B74" s="150" t="str">
        <f>IF(所定様式②!B63="","",所定様式②!B63)</f>
        <v/>
      </c>
      <c r="C74" s="151" t="str">
        <f>IF(所定様式②!C63="","",所定様式②!C63)</f>
        <v/>
      </c>
      <c r="D74" s="152"/>
      <c r="E74" s="152"/>
      <c r="F74" s="152"/>
      <c r="G74" s="153"/>
      <c r="H74" s="154" t="str">
        <f>所定様式②!Y63</f>
        <v/>
      </c>
      <c r="I74" s="155"/>
      <c r="J74" s="156"/>
    </row>
    <row r="75" spans="1:10" ht="12" customHeight="1" x14ac:dyDescent="0.4">
      <c r="A75" s="56"/>
      <c r="B75" s="157"/>
      <c r="C75" s="158"/>
      <c r="D75" s="159"/>
      <c r="E75" s="159"/>
      <c r="F75" s="159"/>
      <c r="G75" s="160"/>
      <c r="H75" s="161" t="str">
        <f>所定様式②!Y64</f>
        <v/>
      </c>
      <c r="I75" s="161"/>
      <c r="J75" s="161"/>
    </row>
    <row r="76" spans="1:10" ht="12" customHeight="1" x14ac:dyDescent="0.4">
      <c r="G76" s="57" t="s">
        <v>3</v>
      </c>
      <c r="H76" s="154" t="str">
        <f>IF(SUM(H16,H18,H20,H22,H24,H26,H28,H30,H32,H34,H36,H38,H40,H42,H44,H46,H48,H50,H52,H54,H56,H58,H60,H62,H64,H66,H68,H70,H72,H74)=0,"",SUM(H16,H18,H20,H22,H24,H26,H28,H30,H32,H34,H36,H38,H40,H42,H44,H46,H48,H50,H52,H54,H56,H58,H60,H62,H64,H66,H68,H70,H72,H74))</f>
        <v/>
      </c>
      <c r="I76" s="155"/>
      <c r="J76" s="156"/>
    </row>
    <row r="77" spans="1:10" ht="12" customHeight="1" x14ac:dyDescent="0.4">
      <c r="G77" s="58"/>
      <c r="H77" s="161" t="str">
        <f>IF(SUM(H17,H19,H21,H23,H25,H27,H29,H31,H33,H35,H37,H39,H41,H43,H45,H47,H49,H51,H53,H55,H57,H59,H61,H63,H65,H67,H69,H71,H73,H75)=0,"",SUM(H17,H19,H21,H23,H25,H27,H29,H31,H33,H35,H37,H39,H41,H43,H45,H47,H49,H51,H53,H55,H57,H59,H61,H63,H65,H67,H69,H71,H73,H75))</f>
        <v/>
      </c>
      <c r="I77" s="161"/>
      <c r="J77" s="161"/>
    </row>
    <row r="78" spans="1:10" s="8" customFormat="1" ht="12" customHeight="1" x14ac:dyDescent="0.4">
      <c r="A78" s="8" t="s">
        <v>70</v>
      </c>
    </row>
    <row r="79" spans="1:10" s="8" customFormat="1" ht="12" customHeight="1" x14ac:dyDescent="0.4">
      <c r="A79" s="9" t="s">
        <v>71</v>
      </c>
    </row>
    <row r="80" spans="1:10" ht="12" customHeight="1" x14ac:dyDescent="0.4">
      <c r="A80" s="9" t="s">
        <v>37</v>
      </c>
      <c r="B80" s="9"/>
    </row>
  </sheetData>
  <sheetProtection password="EADB" sheet="1" selectLockedCells="1"/>
  <mergeCells count="172">
    <mergeCell ref="A2:J2"/>
    <mergeCell ref="A16:A17"/>
    <mergeCell ref="A18:A19"/>
    <mergeCell ref="A8:D8"/>
    <mergeCell ref="E8:J8"/>
    <mergeCell ref="H18:J18"/>
    <mergeCell ref="A6:D6"/>
    <mergeCell ref="E6:J6"/>
    <mergeCell ref="A4:D4"/>
    <mergeCell ref="E4:J4"/>
    <mergeCell ref="A5:D5"/>
    <mergeCell ref="E5:J5"/>
    <mergeCell ref="B16:B17"/>
    <mergeCell ref="B18:B19"/>
    <mergeCell ref="H16:J16"/>
    <mergeCell ref="C16:G17"/>
    <mergeCell ref="H17:J17"/>
    <mergeCell ref="A11:D11"/>
    <mergeCell ref="E11:J11"/>
    <mergeCell ref="A10:D10"/>
    <mergeCell ref="E10:J10"/>
    <mergeCell ref="A12:D12"/>
    <mergeCell ref="E12:J12"/>
    <mergeCell ref="B20:B21"/>
    <mergeCell ref="A9:D9"/>
    <mergeCell ref="E9:J9"/>
    <mergeCell ref="H54:J54"/>
    <mergeCell ref="H56:J56"/>
    <mergeCell ref="H58:J58"/>
    <mergeCell ref="H22:J22"/>
    <mergeCell ref="H19:J19"/>
    <mergeCell ref="C18:G19"/>
    <mergeCell ref="C46:G47"/>
    <mergeCell ref="H32:J32"/>
    <mergeCell ref="H24:J24"/>
    <mergeCell ref="C42:G43"/>
    <mergeCell ref="H20:J20"/>
    <mergeCell ref="A42:A43"/>
    <mergeCell ref="H48:J48"/>
    <mergeCell ref="H50:J50"/>
    <mergeCell ref="H52:J52"/>
    <mergeCell ref="H42:J42"/>
    <mergeCell ref="H44:J44"/>
    <mergeCell ref="H46:J46"/>
    <mergeCell ref="H40:J40"/>
    <mergeCell ref="C15:G15"/>
    <mergeCell ref="H15:J15"/>
    <mergeCell ref="C44:G45"/>
    <mergeCell ref="H26:J26"/>
    <mergeCell ref="H28:J28"/>
    <mergeCell ref="H43:J43"/>
    <mergeCell ref="H30:J30"/>
    <mergeCell ref="A36:A37"/>
    <mergeCell ref="H37:J37"/>
    <mergeCell ref="A38:A39"/>
    <mergeCell ref="H39:J39"/>
    <mergeCell ref="C36:G37"/>
    <mergeCell ref="C38:G39"/>
    <mergeCell ref="H36:J36"/>
    <mergeCell ref="H38:J38"/>
    <mergeCell ref="C40:G41"/>
    <mergeCell ref="B40:B41"/>
    <mergeCell ref="A40:A41"/>
    <mergeCell ref="H41:J41"/>
    <mergeCell ref="H34:J34"/>
    <mergeCell ref="B32:B33"/>
    <mergeCell ref="B34:B35"/>
    <mergeCell ref="B30:B31"/>
    <mergeCell ref="A32:A33"/>
    <mergeCell ref="H33:J33"/>
    <mergeCell ref="A34:A35"/>
    <mergeCell ref="A20:A21"/>
    <mergeCell ref="H21:J21"/>
    <mergeCell ref="A22:A23"/>
    <mergeCell ref="H23:J23"/>
    <mergeCell ref="C20:G21"/>
    <mergeCell ref="C22:G23"/>
    <mergeCell ref="B22:B23"/>
    <mergeCell ref="C56:G57"/>
    <mergeCell ref="C58:G59"/>
    <mergeCell ref="A24:A25"/>
    <mergeCell ref="H25:J25"/>
    <mergeCell ref="A26:A27"/>
    <mergeCell ref="H27:J27"/>
    <mergeCell ref="C24:G25"/>
    <mergeCell ref="C26:G27"/>
    <mergeCell ref="B24:B25"/>
    <mergeCell ref="B26:B27"/>
    <mergeCell ref="A28:A29"/>
    <mergeCell ref="H29:J29"/>
    <mergeCell ref="A30:A31"/>
    <mergeCell ref="H31:J31"/>
    <mergeCell ref="C28:G29"/>
    <mergeCell ref="C30:G31"/>
    <mergeCell ref="B28:B29"/>
    <mergeCell ref="H35:J35"/>
    <mergeCell ref="C32:G33"/>
    <mergeCell ref="C34:G35"/>
    <mergeCell ref="A44:A45"/>
    <mergeCell ref="H45:J45"/>
    <mergeCell ref="A46:A47"/>
    <mergeCell ref="H47:J47"/>
    <mergeCell ref="A64:A65"/>
    <mergeCell ref="H65:J65"/>
    <mergeCell ref="B62:B63"/>
    <mergeCell ref="B64:B65"/>
    <mergeCell ref="A48:A49"/>
    <mergeCell ref="H49:J49"/>
    <mergeCell ref="A50:A51"/>
    <mergeCell ref="H51:J51"/>
    <mergeCell ref="C48:G49"/>
    <mergeCell ref="C50:G51"/>
    <mergeCell ref="A52:A53"/>
    <mergeCell ref="H53:J53"/>
    <mergeCell ref="A54:A55"/>
    <mergeCell ref="H55:J55"/>
    <mergeCell ref="C52:G53"/>
    <mergeCell ref="C54:G55"/>
    <mergeCell ref="A56:A57"/>
    <mergeCell ref="H57:J57"/>
    <mergeCell ref="A58:A59"/>
    <mergeCell ref="H59:J59"/>
    <mergeCell ref="H60:J60"/>
    <mergeCell ref="H62:J62"/>
    <mergeCell ref="H64:J64"/>
    <mergeCell ref="H77:J77"/>
    <mergeCell ref="G76:G77"/>
    <mergeCell ref="H76:J76"/>
    <mergeCell ref="A66:A67"/>
    <mergeCell ref="H67:J67"/>
    <mergeCell ref="C64:G65"/>
    <mergeCell ref="C66:G67"/>
    <mergeCell ref="A60:A61"/>
    <mergeCell ref="H61:J61"/>
    <mergeCell ref="A62:A63"/>
    <mergeCell ref="H63:J63"/>
    <mergeCell ref="C60:G61"/>
    <mergeCell ref="C62:G63"/>
    <mergeCell ref="A74:A75"/>
    <mergeCell ref="H75:J75"/>
    <mergeCell ref="C72:G73"/>
    <mergeCell ref="C74:G75"/>
    <mergeCell ref="H74:J74"/>
    <mergeCell ref="H72:J72"/>
    <mergeCell ref="B72:B73"/>
    <mergeCell ref="B74:B75"/>
    <mergeCell ref="H66:J66"/>
    <mergeCell ref="A68:A69"/>
    <mergeCell ref="H69:J69"/>
    <mergeCell ref="A70:A71"/>
    <mergeCell ref="H71:J71"/>
    <mergeCell ref="C68:G69"/>
    <mergeCell ref="C70:G71"/>
    <mergeCell ref="H68:J68"/>
    <mergeCell ref="H70:J70"/>
    <mergeCell ref="A72:A73"/>
    <mergeCell ref="H73:J73"/>
    <mergeCell ref="B66:B67"/>
    <mergeCell ref="B68:B69"/>
    <mergeCell ref="B70:B71"/>
    <mergeCell ref="B36:B37"/>
    <mergeCell ref="B38:B39"/>
    <mergeCell ref="B54:B55"/>
    <mergeCell ref="B56:B57"/>
    <mergeCell ref="B58:B59"/>
    <mergeCell ref="B60:B61"/>
    <mergeCell ref="B52:B53"/>
    <mergeCell ref="B42:B43"/>
    <mergeCell ref="B44:B45"/>
    <mergeCell ref="B46:B47"/>
    <mergeCell ref="B48:B49"/>
    <mergeCell ref="B50:B51"/>
  </mergeCells>
  <phoneticPr fontId="2"/>
  <conditionalFormatting sqref="E4:J6 E8:J12">
    <cfRule type="expression" dxfId="19" priority="9">
      <formula>E4&lt;&gt;""</formula>
    </cfRule>
  </conditionalFormatting>
  <conditionalFormatting sqref="E5:J5 E9:J9">
    <cfRule type="expression" dxfId="18" priority="1">
      <formula>E5="BIM-"</formula>
    </cfRule>
  </conditionalFormatting>
  <dataValidations count="4">
    <dataValidation type="date" operator="greaterThanOrEqual" allowBlank="1" showInputMessage="1" showErrorMessage="1" error="日付を入力して下さい。_x000a_&quot;2023/1/1&quot;の様にご入力下さい。" sqref="E6:J6">
      <formula1>1</formula1>
    </dataValidation>
    <dataValidation type="decimal" operator="greaterThanOrEqual" allowBlank="1" showInputMessage="1" showErrorMessage="1" error="延べ面積が1,000㎡以上である必要があります。" sqref="E11:J11">
      <formula1>1000</formula1>
    </dataValidation>
    <dataValidation type="decimal" operator="greaterThanOrEqual" allowBlank="1" showInputMessage="1" showErrorMessage="1" error="地区面積が1,000㎡以上である必要があります。" sqref="E10:J10">
      <formula1>1000</formula1>
    </dataValidation>
    <dataValidation type="whole" operator="greaterThanOrEqual" allowBlank="1" showInputMessage="1" showErrorMessage="1" error="地階を除く階数が３以上である必要があります。" sqref="E12:J12">
      <formula1>3</formula1>
    </dataValidation>
  </dataValidations>
  <pageMargins left="0.70866141732283472" right="0.70866141732283472" top="0.74803149606299213" bottom="0.55118110236220474" header="0.31496062992125984" footer="0.31496062992125984"/>
  <pageSetup paperSize="9" scale="70" orientation="portrait" r:id="rId1"/>
  <headerFooter>
    <oddHeader>&amp;C&amp;F</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AA69"/>
  <sheetViews>
    <sheetView showGridLines="0" view="pageBreakPreview" zoomScaleNormal="100" zoomScaleSheetLayoutView="100" workbookViewId="0">
      <pane xSplit="3" ySplit="4" topLeftCell="D5" activePane="bottomRight" state="frozen"/>
      <selection activeCell="A12" sqref="A12:J12"/>
      <selection pane="topRight" activeCell="A12" sqref="A12:J12"/>
      <selection pane="bottomLeft" activeCell="A12" sqref="A12:J12"/>
      <selection pane="bottomRight" activeCell="B5" sqref="B5:B6"/>
    </sheetView>
  </sheetViews>
  <sheetFormatPr defaultRowHeight="18.75" x14ac:dyDescent="0.4"/>
  <cols>
    <col min="1" max="1" width="3.625" customWidth="1"/>
    <col min="2" max="2" width="11.125" customWidth="1"/>
    <col min="3" max="3" width="25.625" customWidth="1"/>
    <col min="4" max="4" width="10.25" bestFit="1" customWidth="1"/>
    <col min="5" max="5" width="11" customWidth="1"/>
    <col min="6" max="6" width="11.125" customWidth="1"/>
    <col min="7" max="8" width="12.625" style="16" customWidth="1"/>
    <col min="9" max="10" width="12.625" customWidth="1"/>
    <col min="11" max="11" width="20.625" customWidth="1"/>
    <col min="12" max="13" width="12.625" customWidth="1"/>
    <col min="14" max="14" width="20.625" style="15" customWidth="1"/>
    <col min="15" max="15" width="20.625" customWidth="1"/>
    <col min="16" max="25" width="12.125" customWidth="1"/>
  </cols>
  <sheetData>
    <row r="1" spans="1:25" ht="32.25" customHeight="1" x14ac:dyDescent="0.4">
      <c r="B1" s="23"/>
      <c r="K1" s="10"/>
      <c r="L1" s="10"/>
      <c r="M1" s="10"/>
      <c r="N1" s="51"/>
      <c r="O1" s="10"/>
      <c r="P1" s="10"/>
      <c r="Q1" s="10"/>
      <c r="R1" s="10"/>
      <c r="S1" s="10"/>
      <c r="T1" s="10"/>
      <c r="U1" s="10"/>
      <c r="V1" s="10"/>
      <c r="W1" s="10"/>
      <c r="X1" s="10"/>
      <c r="Y1" s="52" t="s">
        <v>67</v>
      </c>
    </row>
    <row r="2" spans="1:25" ht="46.5" customHeight="1" x14ac:dyDescent="0.4">
      <c r="A2" s="31" t="s">
        <v>73</v>
      </c>
      <c r="B2" s="31"/>
      <c r="C2" s="11"/>
      <c r="D2" s="11"/>
      <c r="E2" s="11"/>
      <c r="F2" s="11"/>
      <c r="G2" s="32"/>
      <c r="H2" s="32"/>
      <c r="I2" s="11"/>
      <c r="J2" s="11"/>
      <c r="K2" s="11"/>
      <c r="L2" s="11"/>
      <c r="M2" s="68" t="s">
        <v>1248</v>
      </c>
      <c r="N2" s="68"/>
      <c r="O2" s="68"/>
      <c r="P2" s="68"/>
      <c r="Q2" s="68"/>
      <c r="R2" s="68"/>
      <c r="S2" s="68"/>
      <c r="T2" s="68"/>
      <c r="U2" s="68"/>
      <c r="V2" s="68"/>
      <c r="W2" s="68"/>
      <c r="X2" s="68"/>
      <c r="Y2" s="68"/>
    </row>
    <row r="3" spans="1:25" x14ac:dyDescent="0.4">
      <c r="A3" s="69"/>
      <c r="B3" s="69" t="s">
        <v>49</v>
      </c>
      <c r="C3" s="81" t="s">
        <v>0</v>
      </c>
      <c r="D3" s="85" t="s">
        <v>140</v>
      </c>
      <c r="E3" s="79" t="s">
        <v>66</v>
      </c>
      <c r="F3" s="84"/>
      <c r="G3" s="79" t="s">
        <v>39</v>
      </c>
      <c r="H3" s="80"/>
      <c r="I3" s="79" t="s">
        <v>65</v>
      </c>
      <c r="J3" s="80"/>
      <c r="K3" s="79" t="s">
        <v>64</v>
      </c>
      <c r="L3" s="83"/>
      <c r="M3" s="83"/>
      <c r="N3" s="83"/>
      <c r="O3" s="80"/>
      <c r="P3" s="82" t="s">
        <v>1249</v>
      </c>
      <c r="Q3" s="82"/>
      <c r="R3" s="82"/>
      <c r="S3" s="82"/>
      <c r="T3" s="82"/>
      <c r="U3" s="82"/>
      <c r="V3" s="82"/>
      <c r="W3" s="82"/>
      <c r="X3" s="82"/>
      <c r="Y3" s="82"/>
    </row>
    <row r="4" spans="1:25" ht="63" x14ac:dyDescent="0.4">
      <c r="A4" s="70"/>
      <c r="B4" s="70"/>
      <c r="C4" s="81"/>
      <c r="D4" s="86"/>
      <c r="E4" s="33" t="s">
        <v>63</v>
      </c>
      <c r="F4" s="34" t="s">
        <v>62</v>
      </c>
      <c r="G4" s="35" t="s">
        <v>40</v>
      </c>
      <c r="H4" s="35" t="s">
        <v>41</v>
      </c>
      <c r="I4" s="34" t="s">
        <v>60</v>
      </c>
      <c r="J4" s="34" t="s">
        <v>1</v>
      </c>
      <c r="K4" s="34" t="s">
        <v>61</v>
      </c>
      <c r="L4" s="34" t="s">
        <v>60</v>
      </c>
      <c r="M4" s="34" t="s">
        <v>1</v>
      </c>
      <c r="N4" s="36" t="s">
        <v>59</v>
      </c>
      <c r="O4" s="34" t="s">
        <v>58</v>
      </c>
      <c r="P4" s="37" t="s">
        <v>5</v>
      </c>
      <c r="Q4" s="37" t="s">
        <v>6</v>
      </c>
      <c r="R4" s="37" t="s">
        <v>7</v>
      </c>
      <c r="S4" s="37" t="s">
        <v>4</v>
      </c>
      <c r="T4" s="37" t="s">
        <v>8</v>
      </c>
      <c r="U4" s="37" t="s">
        <v>9</v>
      </c>
      <c r="V4" s="37" t="s">
        <v>10</v>
      </c>
      <c r="W4" s="33" t="s">
        <v>57</v>
      </c>
      <c r="X4" s="33" t="s">
        <v>56</v>
      </c>
      <c r="Y4" s="33" t="s">
        <v>3</v>
      </c>
    </row>
    <row r="5" spans="1:25" ht="15.75" customHeight="1" x14ac:dyDescent="0.4">
      <c r="A5" s="55">
        <v>1</v>
      </c>
      <c r="B5" s="135"/>
      <c r="C5" s="71"/>
      <c r="D5" s="76"/>
      <c r="E5" s="20"/>
      <c r="F5" s="20"/>
      <c r="G5" s="136"/>
      <c r="H5" s="136"/>
      <c r="I5" s="71"/>
      <c r="J5" s="71"/>
      <c r="K5" s="71"/>
      <c r="L5" s="71"/>
      <c r="M5" s="71"/>
      <c r="N5" s="74"/>
      <c r="O5" s="71"/>
      <c r="P5" s="137"/>
      <c r="Q5" s="137"/>
      <c r="R5" s="137"/>
      <c r="S5" s="137"/>
      <c r="T5" s="137"/>
      <c r="U5" s="137"/>
      <c r="V5" s="137"/>
      <c r="W5" s="138" t="str">
        <f t="shared" ref="W5:W6" si="0">IF(IF(E5="設計",SUM(P5:V5),IF(AND(E5="設計・施工",F5="設計費"),SUM(P5:V5),""))=0,"",IF(E5="設計",SUM(P5:V5),IF(AND(E5="設計・施工",F5="設計費"),SUM(P5:V5),"")))</f>
        <v/>
      </c>
      <c r="X5" s="138" t="str">
        <f t="shared" ref="X5:X6" si="1">IF(IF(E5="施工",SUM(P5:V5),IF(AND(E5="設計・施工",F5="建設工事費"),SUM(P5:V5),""))=0,"",IF(E5="施工",SUM(P5:V5),IF(AND(E5="設計・施工",F5="建設工事費"),SUM(P5:V5),"")))</f>
        <v/>
      </c>
      <c r="Y5" s="138" t="str">
        <f t="shared" ref="Y5:Y6" si="2">IF(SUM(W5:X5)=0,"",SUM(W5:X5))</f>
        <v/>
      </c>
    </row>
    <row r="6" spans="1:25" ht="15.75" customHeight="1" x14ac:dyDescent="0.4">
      <c r="A6" s="56"/>
      <c r="B6" s="139"/>
      <c r="C6" s="73"/>
      <c r="D6" s="76"/>
      <c r="E6" s="19"/>
      <c r="F6" s="19"/>
      <c r="G6" s="136"/>
      <c r="H6" s="136"/>
      <c r="I6" s="73"/>
      <c r="J6" s="73"/>
      <c r="K6" s="73"/>
      <c r="L6" s="73"/>
      <c r="M6" s="73"/>
      <c r="N6" s="78"/>
      <c r="O6" s="73"/>
      <c r="P6" s="140"/>
      <c r="Q6" s="140"/>
      <c r="R6" s="140"/>
      <c r="S6" s="140"/>
      <c r="T6" s="140"/>
      <c r="U6" s="140"/>
      <c r="V6" s="140"/>
      <c r="W6" s="141" t="str">
        <f t="shared" si="0"/>
        <v/>
      </c>
      <c r="X6" s="141" t="str">
        <f t="shared" si="1"/>
        <v/>
      </c>
      <c r="Y6" s="141" t="str">
        <f t="shared" si="2"/>
        <v/>
      </c>
    </row>
    <row r="7" spans="1:25" ht="15.75" customHeight="1" x14ac:dyDescent="0.4">
      <c r="A7" s="55">
        <v>2</v>
      </c>
      <c r="B7" s="135"/>
      <c r="C7" s="71"/>
      <c r="D7" s="76"/>
      <c r="E7" s="20"/>
      <c r="F7" s="20"/>
      <c r="G7" s="136"/>
      <c r="H7" s="136"/>
      <c r="I7" s="71"/>
      <c r="J7" s="71"/>
      <c r="K7" s="71"/>
      <c r="L7" s="71"/>
      <c r="M7" s="71"/>
      <c r="N7" s="74"/>
      <c r="O7" s="71"/>
      <c r="P7" s="137"/>
      <c r="Q7" s="137"/>
      <c r="R7" s="137"/>
      <c r="S7" s="137"/>
      <c r="T7" s="137"/>
      <c r="U7" s="137"/>
      <c r="V7" s="137"/>
      <c r="W7" s="138" t="str">
        <f t="shared" ref="W7:W36" si="3">IF(IF(E7="設計",SUM(P7:V7),IF(AND(E7="設計・施工",F7="設計費"),SUM(P7:V7),""))=0,"",IF(E7="設計",SUM(P7:V7),IF(AND(E7="設計・施工",F7="設計費"),SUM(P7:V7),"")))</f>
        <v/>
      </c>
      <c r="X7" s="138" t="str">
        <f t="shared" ref="X7:X36" si="4">IF(IF(E7="施工",SUM(P7:V7),IF(AND(E7="設計・施工",F7="建設工事費"),SUM(P7:V7),""))=0,"",IF(E7="施工",SUM(P7:V7),IF(AND(E7="設計・施工",F7="建設工事費"),SUM(P7:V7),"")))</f>
        <v/>
      </c>
      <c r="Y7" s="138" t="str">
        <f t="shared" ref="Y7:Y36" si="5">IF(SUM(W7:X7)=0,"",SUM(W7:X7))</f>
        <v/>
      </c>
    </row>
    <row r="8" spans="1:25" ht="15.75" customHeight="1" x14ac:dyDescent="0.4">
      <c r="A8" s="56"/>
      <c r="B8" s="139"/>
      <c r="C8" s="73"/>
      <c r="D8" s="76"/>
      <c r="E8" s="19"/>
      <c r="F8" s="19"/>
      <c r="G8" s="136"/>
      <c r="H8" s="136"/>
      <c r="I8" s="73"/>
      <c r="J8" s="73"/>
      <c r="K8" s="73"/>
      <c r="L8" s="73"/>
      <c r="M8" s="73"/>
      <c r="N8" s="78"/>
      <c r="O8" s="73"/>
      <c r="P8" s="140"/>
      <c r="Q8" s="140"/>
      <c r="R8" s="140"/>
      <c r="S8" s="140"/>
      <c r="T8" s="140"/>
      <c r="U8" s="140"/>
      <c r="V8" s="140"/>
      <c r="W8" s="141" t="str">
        <f t="shared" si="3"/>
        <v/>
      </c>
      <c r="X8" s="141" t="str">
        <f t="shared" si="4"/>
        <v/>
      </c>
      <c r="Y8" s="141" t="str">
        <f t="shared" si="5"/>
        <v/>
      </c>
    </row>
    <row r="9" spans="1:25" ht="15.75" customHeight="1" x14ac:dyDescent="0.4">
      <c r="A9" s="55">
        <v>3</v>
      </c>
      <c r="B9" s="135"/>
      <c r="C9" s="71"/>
      <c r="D9" s="76"/>
      <c r="E9" s="20"/>
      <c r="F9" s="20"/>
      <c r="G9" s="142"/>
      <c r="H9" s="142"/>
      <c r="I9" s="71"/>
      <c r="J9" s="71"/>
      <c r="K9" s="71"/>
      <c r="L9" s="71"/>
      <c r="M9" s="71"/>
      <c r="N9" s="74"/>
      <c r="O9" s="71"/>
      <c r="P9" s="137"/>
      <c r="Q9" s="137"/>
      <c r="R9" s="137"/>
      <c r="S9" s="137"/>
      <c r="T9" s="137"/>
      <c r="U9" s="137"/>
      <c r="V9" s="137"/>
      <c r="W9" s="138" t="str">
        <f t="shared" si="3"/>
        <v/>
      </c>
      <c r="X9" s="138" t="str">
        <f t="shared" si="4"/>
        <v/>
      </c>
      <c r="Y9" s="138" t="str">
        <f t="shared" si="5"/>
        <v/>
      </c>
    </row>
    <row r="10" spans="1:25" ht="15.75" customHeight="1" x14ac:dyDescent="0.4">
      <c r="A10" s="56"/>
      <c r="B10" s="139"/>
      <c r="C10" s="73"/>
      <c r="D10" s="76"/>
      <c r="E10" s="19"/>
      <c r="F10" s="19"/>
      <c r="G10" s="136"/>
      <c r="H10" s="136"/>
      <c r="I10" s="73"/>
      <c r="J10" s="73"/>
      <c r="K10" s="73"/>
      <c r="L10" s="73"/>
      <c r="M10" s="73"/>
      <c r="N10" s="78"/>
      <c r="O10" s="73"/>
      <c r="P10" s="140"/>
      <c r="Q10" s="140"/>
      <c r="R10" s="140"/>
      <c r="S10" s="140"/>
      <c r="T10" s="140"/>
      <c r="U10" s="140"/>
      <c r="V10" s="140"/>
      <c r="W10" s="141" t="str">
        <f t="shared" si="3"/>
        <v/>
      </c>
      <c r="X10" s="141" t="str">
        <f t="shared" si="4"/>
        <v/>
      </c>
      <c r="Y10" s="141" t="str">
        <f t="shared" si="5"/>
        <v/>
      </c>
    </row>
    <row r="11" spans="1:25" ht="15.75" customHeight="1" x14ac:dyDescent="0.4">
      <c r="A11" s="55">
        <v>4</v>
      </c>
      <c r="B11" s="135"/>
      <c r="C11" s="71"/>
      <c r="D11" s="76"/>
      <c r="E11" s="20"/>
      <c r="F11" s="20"/>
      <c r="G11" s="142"/>
      <c r="H11" s="142"/>
      <c r="I11" s="71"/>
      <c r="J11" s="71"/>
      <c r="K11" s="71"/>
      <c r="L11" s="71"/>
      <c r="M11" s="71"/>
      <c r="N11" s="74"/>
      <c r="O11" s="71"/>
      <c r="P11" s="137"/>
      <c r="Q11" s="137"/>
      <c r="R11" s="137"/>
      <c r="S11" s="137"/>
      <c r="T11" s="137"/>
      <c r="U11" s="137"/>
      <c r="V11" s="137"/>
      <c r="W11" s="138" t="str">
        <f t="shared" si="3"/>
        <v/>
      </c>
      <c r="X11" s="138" t="str">
        <f t="shared" si="4"/>
        <v/>
      </c>
      <c r="Y11" s="138" t="str">
        <f t="shared" si="5"/>
        <v/>
      </c>
    </row>
    <row r="12" spans="1:25" ht="15.75" customHeight="1" x14ac:dyDescent="0.4">
      <c r="A12" s="56"/>
      <c r="B12" s="139"/>
      <c r="C12" s="72"/>
      <c r="D12" s="76"/>
      <c r="E12" s="19"/>
      <c r="F12" s="19"/>
      <c r="G12" s="142"/>
      <c r="H12" s="142"/>
      <c r="I12" s="72"/>
      <c r="J12" s="72"/>
      <c r="K12" s="72"/>
      <c r="L12" s="72"/>
      <c r="M12" s="72"/>
      <c r="N12" s="75"/>
      <c r="O12" s="73"/>
      <c r="P12" s="140"/>
      <c r="Q12" s="140"/>
      <c r="R12" s="140"/>
      <c r="S12" s="140"/>
      <c r="T12" s="140"/>
      <c r="U12" s="140"/>
      <c r="V12" s="140"/>
      <c r="W12" s="141" t="str">
        <f t="shared" si="3"/>
        <v/>
      </c>
      <c r="X12" s="141" t="str">
        <f t="shared" si="4"/>
        <v/>
      </c>
      <c r="Y12" s="141" t="str">
        <f t="shared" si="5"/>
        <v/>
      </c>
    </row>
    <row r="13" spans="1:25" ht="15.75" customHeight="1" x14ac:dyDescent="0.4">
      <c r="A13" s="55">
        <v>5</v>
      </c>
      <c r="B13" s="135"/>
      <c r="C13" s="71"/>
      <c r="D13" s="76"/>
      <c r="E13" s="22"/>
      <c r="F13" s="22"/>
      <c r="G13" s="142"/>
      <c r="H13" s="142"/>
      <c r="I13" s="71"/>
      <c r="J13" s="71"/>
      <c r="K13" s="71"/>
      <c r="L13" s="71"/>
      <c r="M13" s="71"/>
      <c r="N13" s="74"/>
      <c r="O13" s="71"/>
      <c r="P13" s="137"/>
      <c r="Q13" s="137"/>
      <c r="R13" s="137"/>
      <c r="S13" s="137"/>
      <c r="T13" s="137"/>
      <c r="U13" s="137"/>
      <c r="V13" s="137"/>
      <c r="W13" s="138" t="str">
        <f t="shared" si="3"/>
        <v/>
      </c>
      <c r="X13" s="138" t="str">
        <f t="shared" si="4"/>
        <v/>
      </c>
      <c r="Y13" s="138" t="str">
        <f t="shared" si="5"/>
        <v/>
      </c>
    </row>
    <row r="14" spans="1:25" ht="15.75" customHeight="1" x14ac:dyDescent="0.4">
      <c r="A14" s="56"/>
      <c r="B14" s="139"/>
      <c r="C14" s="72"/>
      <c r="D14" s="76"/>
      <c r="E14" s="21"/>
      <c r="F14" s="21"/>
      <c r="G14" s="136"/>
      <c r="H14" s="136"/>
      <c r="I14" s="72"/>
      <c r="J14" s="72"/>
      <c r="K14" s="72"/>
      <c r="L14" s="72"/>
      <c r="M14" s="72"/>
      <c r="N14" s="75"/>
      <c r="O14" s="72"/>
      <c r="P14" s="140"/>
      <c r="Q14" s="140"/>
      <c r="R14" s="140"/>
      <c r="S14" s="140"/>
      <c r="T14" s="140"/>
      <c r="U14" s="140"/>
      <c r="V14" s="140"/>
      <c r="W14" s="141" t="str">
        <f t="shared" si="3"/>
        <v/>
      </c>
      <c r="X14" s="141" t="str">
        <f t="shared" si="4"/>
        <v/>
      </c>
      <c r="Y14" s="141" t="str">
        <f t="shared" si="5"/>
        <v/>
      </c>
    </row>
    <row r="15" spans="1:25" ht="15.75" customHeight="1" x14ac:dyDescent="0.4">
      <c r="A15" s="55">
        <v>6</v>
      </c>
      <c r="B15" s="135"/>
      <c r="C15" s="71"/>
      <c r="D15" s="76"/>
      <c r="E15" s="20"/>
      <c r="F15" s="20"/>
      <c r="G15" s="142"/>
      <c r="H15" s="142"/>
      <c r="I15" s="71"/>
      <c r="J15" s="71"/>
      <c r="K15" s="71"/>
      <c r="L15" s="71"/>
      <c r="M15" s="71"/>
      <c r="N15" s="74"/>
      <c r="O15" s="71"/>
      <c r="P15" s="137"/>
      <c r="Q15" s="137"/>
      <c r="R15" s="137"/>
      <c r="S15" s="137"/>
      <c r="T15" s="137"/>
      <c r="U15" s="137"/>
      <c r="V15" s="137"/>
      <c r="W15" s="138" t="str">
        <f t="shared" si="3"/>
        <v/>
      </c>
      <c r="X15" s="138" t="str">
        <f t="shared" si="4"/>
        <v/>
      </c>
      <c r="Y15" s="138" t="str">
        <f t="shared" si="5"/>
        <v/>
      </c>
    </row>
    <row r="16" spans="1:25" ht="15.75" customHeight="1" x14ac:dyDescent="0.4">
      <c r="A16" s="56"/>
      <c r="B16" s="139"/>
      <c r="C16" s="72"/>
      <c r="D16" s="76"/>
      <c r="E16" s="19"/>
      <c r="F16" s="19"/>
      <c r="G16" s="136"/>
      <c r="H16" s="136"/>
      <c r="I16" s="72"/>
      <c r="J16" s="72"/>
      <c r="K16" s="72"/>
      <c r="L16" s="72"/>
      <c r="M16" s="72"/>
      <c r="N16" s="75"/>
      <c r="O16" s="72"/>
      <c r="P16" s="140"/>
      <c r="Q16" s="140"/>
      <c r="R16" s="140"/>
      <c r="S16" s="140"/>
      <c r="T16" s="140"/>
      <c r="U16" s="140"/>
      <c r="V16" s="140"/>
      <c r="W16" s="141" t="str">
        <f t="shared" si="3"/>
        <v/>
      </c>
      <c r="X16" s="141" t="str">
        <f t="shared" si="4"/>
        <v/>
      </c>
      <c r="Y16" s="141" t="str">
        <f t="shared" si="5"/>
        <v/>
      </c>
    </row>
    <row r="17" spans="1:25" ht="15.75" customHeight="1" x14ac:dyDescent="0.4">
      <c r="A17" s="55">
        <v>7</v>
      </c>
      <c r="B17" s="135"/>
      <c r="C17" s="71"/>
      <c r="D17" s="76"/>
      <c r="E17" s="22"/>
      <c r="F17" s="22"/>
      <c r="G17" s="142"/>
      <c r="H17" s="142"/>
      <c r="I17" s="71"/>
      <c r="J17" s="71"/>
      <c r="K17" s="71"/>
      <c r="L17" s="71"/>
      <c r="M17" s="71"/>
      <c r="N17" s="74"/>
      <c r="O17" s="71"/>
      <c r="P17" s="137"/>
      <c r="Q17" s="137"/>
      <c r="R17" s="137"/>
      <c r="S17" s="137"/>
      <c r="T17" s="137"/>
      <c r="U17" s="137"/>
      <c r="V17" s="137"/>
      <c r="W17" s="138" t="str">
        <f t="shared" si="3"/>
        <v/>
      </c>
      <c r="X17" s="138" t="str">
        <f t="shared" si="4"/>
        <v/>
      </c>
      <c r="Y17" s="138" t="str">
        <f t="shared" si="5"/>
        <v/>
      </c>
    </row>
    <row r="18" spans="1:25" ht="15.75" customHeight="1" x14ac:dyDescent="0.4">
      <c r="A18" s="56"/>
      <c r="B18" s="139"/>
      <c r="C18" s="72"/>
      <c r="D18" s="76"/>
      <c r="E18" s="21"/>
      <c r="F18" s="21"/>
      <c r="G18" s="136"/>
      <c r="H18" s="136"/>
      <c r="I18" s="72"/>
      <c r="J18" s="72"/>
      <c r="K18" s="72"/>
      <c r="L18" s="72"/>
      <c r="M18" s="72"/>
      <c r="N18" s="75"/>
      <c r="O18" s="72"/>
      <c r="P18" s="140"/>
      <c r="Q18" s="140"/>
      <c r="R18" s="140"/>
      <c r="S18" s="140"/>
      <c r="T18" s="140"/>
      <c r="U18" s="140"/>
      <c r="V18" s="140"/>
      <c r="W18" s="141" t="str">
        <f t="shared" si="3"/>
        <v/>
      </c>
      <c r="X18" s="141" t="str">
        <f t="shared" si="4"/>
        <v/>
      </c>
      <c r="Y18" s="141" t="str">
        <f t="shared" si="5"/>
        <v/>
      </c>
    </row>
    <row r="19" spans="1:25" ht="15.75" customHeight="1" x14ac:dyDescent="0.4">
      <c r="A19" s="55">
        <v>8</v>
      </c>
      <c r="B19" s="135"/>
      <c r="C19" s="71"/>
      <c r="D19" s="76"/>
      <c r="E19" s="20"/>
      <c r="F19" s="20"/>
      <c r="G19" s="142"/>
      <c r="H19" s="142"/>
      <c r="I19" s="71"/>
      <c r="J19" s="71"/>
      <c r="K19" s="71"/>
      <c r="L19" s="71"/>
      <c r="M19" s="71"/>
      <c r="N19" s="74"/>
      <c r="O19" s="71"/>
      <c r="P19" s="137"/>
      <c r="Q19" s="137"/>
      <c r="R19" s="137"/>
      <c r="S19" s="137"/>
      <c r="T19" s="137"/>
      <c r="U19" s="137"/>
      <c r="V19" s="137"/>
      <c r="W19" s="138" t="str">
        <f t="shared" si="3"/>
        <v/>
      </c>
      <c r="X19" s="138" t="str">
        <f t="shared" si="4"/>
        <v/>
      </c>
      <c r="Y19" s="138" t="str">
        <f t="shared" si="5"/>
        <v/>
      </c>
    </row>
    <row r="20" spans="1:25" ht="15.75" customHeight="1" x14ac:dyDescent="0.4">
      <c r="A20" s="56"/>
      <c r="B20" s="139"/>
      <c r="C20" s="72"/>
      <c r="D20" s="76"/>
      <c r="E20" s="19"/>
      <c r="F20" s="19"/>
      <c r="G20" s="136"/>
      <c r="H20" s="136"/>
      <c r="I20" s="72"/>
      <c r="J20" s="72"/>
      <c r="K20" s="72"/>
      <c r="L20" s="72"/>
      <c r="M20" s="72"/>
      <c r="N20" s="75"/>
      <c r="O20" s="72"/>
      <c r="P20" s="140"/>
      <c r="Q20" s="140"/>
      <c r="R20" s="140"/>
      <c r="S20" s="140"/>
      <c r="T20" s="140"/>
      <c r="U20" s="140"/>
      <c r="V20" s="140"/>
      <c r="W20" s="141" t="str">
        <f t="shared" si="3"/>
        <v/>
      </c>
      <c r="X20" s="141" t="str">
        <f t="shared" si="4"/>
        <v/>
      </c>
      <c r="Y20" s="141" t="str">
        <f t="shared" si="5"/>
        <v/>
      </c>
    </row>
    <row r="21" spans="1:25" ht="15.75" customHeight="1" x14ac:dyDescent="0.4">
      <c r="A21" s="55">
        <v>9</v>
      </c>
      <c r="B21" s="135"/>
      <c r="C21" s="71"/>
      <c r="D21" s="76"/>
      <c r="E21" s="22"/>
      <c r="F21" s="22"/>
      <c r="G21" s="142"/>
      <c r="H21" s="142"/>
      <c r="I21" s="71"/>
      <c r="J21" s="71"/>
      <c r="K21" s="71"/>
      <c r="L21" s="71"/>
      <c r="M21" s="71"/>
      <c r="N21" s="74"/>
      <c r="O21" s="77"/>
      <c r="P21" s="137"/>
      <c r="Q21" s="137"/>
      <c r="R21" s="137"/>
      <c r="S21" s="137"/>
      <c r="T21" s="137"/>
      <c r="U21" s="137"/>
      <c r="V21" s="137"/>
      <c r="W21" s="138" t="str">
        <f t="shared" si="3"/>
        <v/>
      </c>
      <c r="X21" s="138" t="str">
        <f t="shared" si="4"/>
        <v/>
      </c>
      <c r="Y21" s="138" t="str">
        <f t="shared" si="5"/>
        <v/>
      </c>
    </row>
    <row r="22" spans="1:25" ht="15.75" customHeight="1" x14ac:dyDescent="0.4">
      <c r="A22" s="56"/>
      <c r="B22" s="139"/>
      <c r="C22" s="72"/>
      <c r="D22" s="76"/>
      <c r="E22" s="21"/>
      <c r="F22" s="21"/>
      <c r="G22" s="136"/>
      <c r="H22" s="136"/>
      <c r="I22" s="73"/>
      <c r="J22" s="72"/>
      <c r="K22" s="72"/>
      <c r="L22" s="72"/>
      <c r="M22" s="72"/>
      <c r="N22" s="75"/>
      <c r="O22" s="72"/>
      <c r="P22" s="140"/>
      <c r="Q22" s="140"/>
      <c r="R22" s="140"/>
      <c r="S22" s="140"/>
      <c r="T22" s="140"/>
      <c r="U22" s="140"/>
      <c r="V22" s="140"/>
      <c r="W22" s="141" t="str">
        <f t="shared" si="3"/>
        <v/>
      </c>
      <c r="X22" s="141" t="str">
        <f t="shared" si="4"/>
        <v/>
      </c>
      <c r="Y22" s="141" t="str">
        <f t="shared" si="5"/>
        <v/>
      </c>
    </row>
    <row r="23" spans="1:25" ht="15.75" customHeight="1" x14ac:dyDescent="0.4">
      <c r="A23" s="55">
        <v>10</v>
      </c>
      <c r="B23" s="135"/>
      <c r="C23" s="71"/>
      <c r="D23" s="76"/>
      <c r="E23" s="20"/>
      <c r="F23" s="20"/>
      <c r="G23" s="142"/>
      <c r="H23" s="142"/>
      <c r="I23" s="71"/>
      <c r="J23" s="71"/>
      <c r="K23" s="71"/>
      <c r="L23" s="71"/>
      <c r="M23" s="71"/>
      <c r="N23" s="74"/>
      <c r="O23" s="71"/>
      <c r="P23" s="137"/>
      <c r="Q23" s="137"/>
      <c r="R23" s="137"/>
      <c r="S23" s="137"/>
      <c r="T23" s="137"/>
      <c r="U23" s="137"/>
      <c r="V23" s="137"/>
      <c r="W23" s="138" t="str">
        <f t="shared" si="3"/>
        <v/>
      </c>
      <c r="X23" s="138" t="str">
        <f t="shared" si="4"/>
        <v/>
      </c>
      <c r="Y23" s="138" t="str">
        <f t="shared" si="5"/>
        <v/>
      </c>
    </row>
    <row r="24" spans="1:25" ht="15.75" customHeight="1" x14ac:dyDescent="0.4">
      <c r="A24" s="56"/>
      <c r="B24" s="139"/>
      <c r="C24" s="72"/>
      <c r="D24" s="76"/>
      <c r="E24" s="19"/>
      <c r="F24" s="19"/>
      <c r="G24" s="136"/>
      <c r="H24" s="136"/>
      <c r="I24" s="72"/>
      <c r="J24" s="72"/>
      <c r="K24" s="72"/>
      <c r="L24" s="72"/>
      <c r="M24" s="72"/>
      <c r="N24" s="75"/>
      <c r="O24" s="72"/>
      <c r="P24" s="140"/>
      <c r="Q24" s="140"/>
      <c r="R24" s="140"/>
      <c r="S24" s="140"/>
      <c r="T24" s="140"/>
      <c r="U24" s="140"/>
      <c r="V24" s="140"/>
      <c r="W24" s="141" t="str">
        <f t="shared" si="3"/>
        <v/>
      </c>
      <c r="X24" s="141" t="str">
        <f t="shared" si="4"/>
        <v/>
      </c>
      <c r="Y24" s="141" t="str">
        <f t="shared" si="5"/>
        <v/>
      </c>
    </row>
    <row r="25" spans="1:25" ht="15.75" customHeight="1" x14ac:dyDescent="0.4">
      <c r="A25" s="55">
        <v>11</v>
      </c>
      <c r="B25" s="135"/>
      <c r="C25" s="71"/>
      <c r="D25" s="76"/>
      <c r="E25" s="22"/>
      <c r="F25" s="22"/>
      <c r="G25" s="142"/>
      <c r="H25" s="142"/>
      <c r="I25" s="71"/>
      <c r="J25" s="71"/>
      <c r="K25" s="71"/>
      <c r="L25" s="71"/>
      <c r="M25" s="71"/>
      <c r="N25" s="74"/>
      <c r="O25" s="71"/>
      <c r="P25" s="137"/>
      <c r="Q25" s="137"/>
      <c r="R25" s="137"/>
      <c r="S25" s="137"/>
      <c r="T25" s="137"/>
      <c r="U25" s="137"/>
      <c r="V25" s="137"/>
      <c r="W25" s="138" t="str">
        <f t="shared" si="3"/>
        <v/>
      </c>
      <c r="X25" s="138" t="str">
        <f t="shared" si="4"/>
        <v/>
      </c>
      <c r="Y25" s="138" t="str">
        <f t="shared" si="5"/>
        <v/>
      </c>
    </row>
    <row r="26" spans="1:25" ht="15.75" customHeight="1" x14ac:dyDescent="0.4">
      <c r="A26" s="56"/>
      <c r="B26" s="139"/>
      <c r="C26" s="72"/>
      <c r="D26" s="76"/>
      <c r="E26" s="21"/>
      <c r="F26" s="21"/>
      <c r="G26" s="136"/>
      <c r="H26" s="136"/>
      <c r="I26" s="72"/>
      <c r="J26" s="72"/>
      <c r="K26" s="72"/>
      <c r="L26" s="72"/>
      <c r="M26" s="72"/>
      <c r="N26" s="75"/>
      <c r="O26" s="72"/>
      <c r="P26" s="140"/>
      <c r="Q26" s="140"/>
      <c r="R26" s="140"/>
      <c r="S26" s="140"/>
      <c r="T26" s="140"/>
      <c r="U26" s="140"/>
      <c r="V26" s="140"/>
      <c r="W26" s="141" t="str">
        <f t="shared" si="3"/>
        <v/>
      </c>
      <c r="X26" s="141" t="str">
        <f t="shared" si="4"/>
        <v/>
      </c>
      <c r="Y26" s="141" t="str">
        <f t="shared" si="5"/>
        <v/>
      </c>
    </row>
    <row r="27" spans="1:25" ht="15.75" customHeight="1" x14ac:dyDescent="0.4">
      <c r="A27" s="55">
        <v>12</v>
      </c>
      <c r="B27" s="135"/>
      <c r="C27" s="71"/>
      <c r="D27" s="76"/>
      <c r="E27" s="20"/>
      <c r="F27" s="20"/>
      <c r="G27" s="142"/>
      <c r="H27" s="142"/>
      <c r="I27" s="71"/>
      <c r="J27" s="77"/>
      <c r="K27" s="77"/>
      <c r="L27" s="77"/>
      <c r="M27" s="77"/>
      <c r="N27" s="74"/>
      <c r="O27" s="77"/>
      <c r="P27" s="137"/>
      <c r="Q27" s="137"/>
      <c r="R27" s="137"/>
      <c r="S27" s="137"/>
      <c r="T27" s="137"/>
      <c r="U27" s="137"/>
      <c r="V27" s="137"/>
      <c r="W27" s="138" t="str">
        <f t="shared" si="3"/>
        <v/>
      </c>
      <c r="X27" s="138" t="str">
        <f t="shared" si="4"/>
        <v/>
      </c>
      <c r="Y27" s="138" t="str">
        <f t="shared" si="5"/>
        <v/>
      </c>
    </row>
    <row r="28" spans="1:25" ht="15.75" customHeight="1" x14ac:dyDescent="0.4">
      <c r="A28" s="56"/>
      <c r="B28" s="139"/>
      <c r="C28" s="72"/>
      <c r="D28" s="76"/>
      <c r="E28" s="19"/>
      <c r="F28" s="19"/>
      <c r="G28" s="136"/>
      <c r="H28" s="136"/>
      <c r="I28" s="72"/>
      <c r="J28" s="72"/>
      <c r="K28" s="72"/>
      <c r="L28" s="72"/>
      <c r="M28" s="72"/>
      <c r="N28" s="75"/>
      <c r="O28" s="72"/>
      <c r="P28" s="140"/>
      <c r="Q28" s="140"/>
      <c r="R28" s="140"/>
      <c r="S28" s="140"/>
      <c r="T28" s="140"/>
      <c r="U28" s="140"/>
      <c r="V28" s="140"/>
      <c r="W28" s="141" t="str">
        <f t="shared" si="3"/>
        <v/>
      </c>
      <c r="X28" s="141" t="str">
        <f t="shared" si="4"/>
        <v/>
      </c>
      <c r="Y28" s="141" t="str">
        <f t="shared" si="5"/>
        <v/>
      </c>
    </row>
    <row r="29" spans="1:25" ht="15.75" customHeight="1" x14ac:dyDescent="0.4">
      <c r="A29" s="55">
        <v>13</v>
      </c>
      <c r="B29" s="135"/>
      <c r="C29" s="71"/>
      <c r="D29" s="76"/>
      <c r="E29" s="22"/>
      <c r="F29" s="22"/>
      <c r="G29" s="142"/>
      <c r="H29" s="142"/>
      <c r="I29" s="71"/>
      <c r="J29" s="71"/>
      <c r="K29" s="71"/>
      <c r="L29" s="71"/>
      <c r="M29" s="71"/>
      <c r="N29" s="74"/>
      <c r="O29" s="71"/>
      <c r="P29" s="137"/>
      <c r="Q29" s="137"/>
      <c r="R29" s="137"/>
      <c r="S29" s="137"/>
      <c r="T29" s="137"/>
      <c r="U29" s="137"/>
      <c r="V29" s="137"/>
      <c r="W29" s="138" t="str">
        <f t="shared" si="3"/>
        <v/>
      </c>
      <c r="X29" s="138" t="str">
        <f t="shared" si="4"/>
        <v/>
      </c>
      <c r="Y29" s="138" t="str">
        <f t="shared" si="5"/>
        <v/>
      </c>
    </row>
    <row r="30" spans="1:25" ht="15.75" customHeight="1" x14ac:dyDescent="0.4">
      <c r="A30" s="56"/>
      <c r="B30" s="139"/>
      <c r="C30" s="72"/>
      <c r="D30" s="76"/>
      <c r="E30" s="21"/>
      <c r="F30" s="21"/>
      <c r="G30" s="136"/>
      <c r="H30" s="136"/>
      <c r="I30" s="72"/>
      <c r="J30" s="72"/>
      <c r="K30" s="72"/>
      <c r="L30" s="72"/>
      <c r="M30" s="72"/>
      <c r="N30" s="75"/>
      <c r="O30" s="72"/>
      <c r="P30" s="140"/>
      <c r="Q30" s="140"/>
      <c r="R30" s="140"/>
      <c r="S30" s="140"/>
      <c r="T30" s="140"/>
      <c r="U30" s="140"/>
      <c r="V30" s="140"/>
      <c r="W30" s="141" t="str">
        <f t="shared" si="3"/>
        <v/>
      </c>
      <c r="X30" s="141" t="str">
        <f t="shared" si="4"/>
        <v/>
      </c>
      <c r="Y30" s="141" t="str">
        <f t="shared" si="5"/>
        <v/>
      </c>
    </row>
    <row r="31" spans="1:25" ht="15.75" customHeight="1" x14ac:dyDescent="0.4">
      <c r="A31" s="55">
        <v>14</v>
      </c>
      <c r="B31" s="135"/>
      <c r="C31" s="71"/>
      <c r="D31" s="76"/>
      <c r="E31" s="20"/>
      <c r="F31" s="20"/>
      <c r="G31" s="142"/>
      <c r="H31" s="142"/>
      <c r="I31" s="71"/>
      <c r="J31" s="71"/>
      <c r="K31" s="71"/>
      <c r="L31" s="71"/>
      <c r="M31" s="71"/>
      <c r="N31" s="74"/>
      <c r="O31" s="71"/>
      <c r="P31" s="137"/>
      <c r="Q31" s="137"/>
      <c r="R31" s="137"/>
      <c r="S31" s="137"/>
      <c r="T31" s="137"/>
      <c r="U31" s="137"/>
      <c r="V31" s="137"/>
      <c r="W31" s="138" t="str">
        <f t="shared" si="3"/>
        <v/>
      </c>
      <c r="X31" s="138" t="str">
        <f t="shared" si="4"/>
        <v/>
      </c>
      <c r="Y31" s="138" t="str">
        <f t="shared" si="5"/>
        <v/>
      </c>
    </row>
    <row r="32" spans="1:25" ht="15.75" customHeight="1" x14ac:dyDescent="0.4">
      <c r="A32" s="56"/>
      <c r="B32" s="139"/>
      <c r="C32" s="72"/>
      <c r="D32" s="76"/>
      <c r="E32" s="19"/>
      <c r="F32" s="19"/>
      <c r="G32" s="136"/>
      <c r="H32" s="136"/>
      <c r="I32" s="72"/>
      <c r="J32" s="72"/>
      <c r="K32" s="72"/>
      <c r="L32" s="72"/>
      <c r="M32" s="72"/>
      <c r="N32" s="75"/>
      <c r="O32" s="72"/>
      <c r="P32" s="140"/>
      <c r="Q32" s="140"/>
      <c r="R32" s="140"/>
      <c r="S32" s="140"/>
      <c r="T32" s="140"/>
      <c r="U32" s="140"/>
      <c r="V32" s="140"/>
      <c r="W32" s="141" t="str">
        <f t="shared" si="3"/>
        <v/>
      </c>
      <c r="X32" s="141" t="str">
        <f t="shared" si="4"/>
        <v/>
      </c>
      <c r="Y32" s="141" t="str">
        <f t="shared" si="5"/>
        <v/>
      </c>
    </row>
    <row r="33" spans="1:25" ht="15.75" customHeight="1" x14ac:dyDescent="0.4">
      <c r="A33" s="55">
        <v>15</v>
      </c>
      <c r="B33" s="135"/>
      <c r="C33" s="71"/>
      <c r="D33" s="76"/>
      <c r="E33" s="22"/>
      <c r="F33" s="22"/>
      <c r="G33" s="142"/>
      <c r="H33" s="142"/>
      <c r="I33" s="71"/>
      <c r="J33" s="71"/>
      <c r="K33" s="71"/>
      <c r="L33" s="71"/>
      <c r="M33" s="71"/>
      <c r="N33" s="74"/>
      <c r="O33" s="71"/>
      <c r="P33" s="137"/>
      <c r="Q33" s="137"/>
      <c r="R33" s="137"/>
      <c r="S33" s="137"/>
      <c r="T33" s="137"/>
      <c r="U33" s="137"/>
      <c r="V33" s="137"/>
      <c r="W33" s="138" t="str">
        <f t="shared" si="3"/>
        <v/>
      </c>
      <c r="X33" s="138" t="str">
        <f t="shared" si="4"/>
        <v/>
      </c>
      <c r="Y33" s="138" t="str">
        <f t="shared" si="5"/>
        <v/>
      </c>
    </row>
    <row r="34" spans="1:25" ht="15.75" customHeight="1" x14ac:dyDescent="0.4">
      <c r="A34" s="56"/>
      <c r="B34" s="139"/>
      <c r="C34" s="72"/>
      <c r="D34" s="76"/>
      <c r="E34" s="21"/>
      <c r="F34" s="21"/>
      <c r="G34" s="136"/>
      <c r="H34" s="136"/>
      <c r="I34" s="72"/>
      <c r="J34" s="72"/>
      <c r="K34" s="72"/>
      <c r="L34" s="72"/>
      <c r="M34" s="72"/>
      <c r="N34" s="75"/>
      <c r="O34" s="72"/>
      <c r="P34" s="140"/>
      <c r="Q34" s="140"/>
      <c r="R34" s="140"/>
      <c r="S34" s="140"/>
      <c r="T34" s="140"/>
      <c r="U34" s="140"/>
      <c r="V34" s="140"/>
      <c r="W34" s="141" t="str">
        <f t="shared" si="3"/>
        <v/>
      </c>
      <c r="X34" s="141" t="str">
        <f t="shared" si="4"/>
        <v/>
      </c>
      <c r="Y34" s="141" t="str">
        <f t="shared" si="5"/>
        <v/>
      </c>
    </row>
    <row r="35" spans="1:25" ht="15.75" customHeight="1" x14ac:dyDescent="0.4">
      <c r="A35" s="55">
        <v>16</v>
      </c>
      <c r="B35" s="135"/>
      <c r="C35" s="71"/>
      <c r="D35" s="76"/>
      <c r="E35" s="20"/>
      <c r="F35" s="20"/>
      <c r="G35" s="142"/>
      <c r="H35" s="142"/>
      <c r="I35" s="71"/>
      <c r="J35" s="71"/>
      <c r="K35" s="71"/>
      <c r="L35" s="71"/>
      <c r="M35" s="71"/>
      <c r="N35" s="74"/>
      <c r="O35" s="71"/>
      <c r="P35" s="137"/>
      <c r="Q35" s="137"/>
      <c r="R35" s="137"/>
      <c r="S35" s="137"/>
      <c r="T35" s="137"/>
      <c r="U35" s="137"/>
      <c r="V35" s="137"/>
      <c r="W35" s="138" t="str">
        <f t="shared" si="3"/>
        <v/>
      </c>
      <c r="X35" s="138" t="str">
        <f t="shared" si="4"/>
        <v/>
      </c>
      <c r="Y35" s="138" t="str">
        <f t="shared" si="5"/>
        <v/>
      </c>
    </row>
    <row r="36" spans="1:25" ht="15.75" customHeight="1" x14ac:dyDescent="0.4">
      <c r="A36" s="56"/>
      <c r="B36" s="139"/>
      <c r="C36" s="72"/>
      <c r="D36" s="76"/>
      <c r="E36" s="19"/>
      <c r="F36" s="19"/>
      <c r="G36" s="136"/>
      <c r="H36" s="136"/>
      <c r="I36" s="72"/>
      <c r="J36" s="72"/>
      <c r="K36" s="72"/>
      <c r="L36" s="72"/>
      <c r="M36" s="72"/>
      <c r="N36" s="75"/>
      <c r="O36" s="72"/>
      <c r="P36" s="140"/>
      <c r="Q36" s="140"/>
      <c r="R36" s="140"/>
      <c r="S36" s="140"/>
      <c r="T36" s="140"/>
      <c r="U36" s="140"/>
      <c r="V36" s="140"/>
      <c r="W36" s="141" t="str">
        <f t="shared" si="3"/>
        <v/>
      </c>
      <c r="X36" s="141" t="str">
        <f t="shared" si="4"/>
        <v/>
      </c>
      <c r="Y36" s="141" t="str">
        <f t="shared" si="5"/>
        <v/>
      </c>
    </row>
    <row r="37" spans="1:25" ht="15.75" customHeight="1" x14ac:dyDescent="0.4">
      <c r="A37" s="55">
        <v>17</v>
      </c>
      <c r="B37" s="135"/>
      <c r="C37" s="71"/>
      <c r="D37" s="76"/>
      <c r="E37" s="22"/>
      <c r="F37" s="22"/>
      <c r="G37" s="142"/>
      <c r="H37" s="142"/>
      <c r="I37" s="71"/>
      <c r="J37" s="71"/>
      <c r="K37" s="71"/>
      <c r="L37" s="71"/>
      <c r="M37" s="71"/>
      <c r="N37" s="74"/>
      <c r="O37" s="71"/>
      <c r="P37" s="137"/>
      <c r="Q37" s="137"/>
      <c r="R37" s="137"/>
      <c r="S37" s="137"/>
      <c r="T37" s="137"/>
      <c r="U37" s="137"/>
      <c r="V37" s="137"/>
      <c r="W37" s="138" t="str">
        <f t="shared" ref="W37:W64" si="6">IF(IF(E37="設計",SUM(P37:V37),IF(AND(E37="設計・施工",F37="設計費"),SUM(P37:V37),""))=0,"",IF(E37="設計",SUM(P37:V37),IF(AND(E37="設計・施工",F37="設計費"),SUM(P37:V37),"")))</f>
        <v/>
      </c>
      <c r="X37" s="138" t="str">
        <f t="shared" ref="X37:X64" si="7">IF(IF(E37="施工",SUM(P37:V37),IF(AND(E37="設計・施工",F37="建設工事費"),SUM(P37:V37),""))=0,"",IF(E37="施工",SUM(P37:V37),IF(AND(E37="設計・施工",F37="建設工事費"),SUM(P37:V37),"")))</f>
        <v/>
      </c>
      <c r="Y37" s="138" t="str">
        <f t="shared" ref="Y37:Y64" si="8">IF(SUM(W37:X37)=0,"",SUM(W37:X37))</f>
        <v/>
      </c>
    </row>
    <row r="38" spans="1:25" ht="15.75" customHeight="1" x14ac:dyDescent="0.4">
      <c r="A38" s="56"/>
      <c r="B38" s="139"/>
      <c r="C38" s="72"/>
      <c r="D38" s="76"/>
      <c r="E38" s="21"/>
      <c r="F38" s="21"/>
      <c r="G38" s="136"/>
      <c r="H38" s="136"/>
      <c r="I38" s="72"/>
      <c r="J38" s="72"/>
      <c r="K38" s="72"/>
      <c r="L38" s="72"/>
      <c r="M38" s="72"/>
      <c r="N38" s="75"/>
      <c r="O38" s="72"/>
      <c r="P38" s="140"/>
      <c r="Q38" s="140"/>
      <c r="R38" s="140"/>
      <c r="S38" s="140"/>
      <c r="T38" s="140"/>
      <c r="U38" s="140"/>
      <c r="V38" s="140"/>
      <c r="W38" s="141" t="str">
        <f t="shared" si="6"/>
        <v/>
      </c>
      <c r="X38" s="141" t="str">
        <f t="shared" si="7"/>
        <v/>
      </c>
      <c r="Y38" s="141" t="str">
        <f t="shared" si="8"/>
        <v/>
      </c>
    </row>
    <row r="39" spans="1:25" ht="15.75" customHeight="1" x14ac:dyDescent="0.4">
      <c r="A39" s="55">
        <v>18</v>
      </c>
      <c r="B39" s="135"/>
      <c r="C39" s="71"/>
      <c r="D39" s="76"/>
      <c r="E39" s="20"/>
      <c r="F39" s="20"/>
      <c r="G39" s="142"/>
      <c r="H39" s="142"/>
      <c r="I39" s="71"/>
      <c r="J39" s="71"/>
      <c r="K39" s="71"/>
      <c r="L39" s="71"/>
      <c r="M39" s="71"/>
      <c r="N39" s="74"/>
      <c r="O39" s="71"/>
      <c r="P39" s="137"/>
      <c r="Q39" s="137"/>
      <c r="R39" s="137"/>
      <c r="S39" s="137"/>
      <c r="T39" s="137"/>
      <c r="U39" s="137"/>
      <c r="V39" s="137"/>
      <c r="W39" s="138" t="str">
        <f t="shared" si="6"/>
        <v/>
      </c>
      <c r="X39" s="138" t="str">
        <f t="shared" si="7"/>
        <v/>
      </c>
      <c r="Y39" s="138" t="str">
        <f t="shared" si="8"/>
        <v/>
      </c>
    </row>
    <row r="40" spans="1:25" ht="15.75" customHeight="1" x14ac:dyDescent="0.4">
      <c r="A40" s="56"/>
      <c r="B40" s="139"/>
      <c r="C40" s="72"/>
      <c r="D40" s="76"/>
      <c r="E40" s="19"/>
      <c r="F40" s="19"/>
      <c r="G40" s="136"/>
      <c r="H40" s="136"/>
      <c r="I40" s="72"/>
      <c r="J40" s="72"/>
      <c r="K40" s="72"/>
      <c r="L40" s="72"/>
      <c r="M40" s="72"/>
      <c r="N40" s="75"/>
      <c r="O40" s="72"/>
      <c r="P40" s="140"/>
      <c r="Q40" s="140"/>
      <c r="R40" s="140"/>
      <c r="S40" s="140"/>
      <c r="T40" s="140"/>
      <c r="U40" s="140"/>
      <c r="V40" s="140"/>
      <c r="W40" s="141" t="str">
        <f t="shared" si="6"/>
        <v/>
      </c>
      <c r="X40" s="141" t="str">
        <f t="shared" si="7"/>
        <v/>
      </c>
      <c r="Y40" s="141" t="str">
        <f t="shared" si="8"/>
        <v/>
      </c>
    </row>
    <row r="41" spans="1:25" ht="15.75" customHeight="1" x14ac:dyDescent="0.4">
      <c r="A41" s="55">
        <v>19</v>
      </c>
      <c r="B41" s="135"/>
      <c r="C41" s="71"/>
      <c r="D41" s="76"/>
      <c r="E41" s="22"/>
      <c r="F41" s="22"/>
      <c r="G41" s="142"/>
      <c r="H41" s="142"/>
      <c r="I41" s="71"/>
      <c r="J41" s="77"/>
      <c r="K41" s="77"/>
      <c r="L41" s="77"/>
      <c r="M41" s="77"/>
      <c r="N41" s="74"/>
      <c r="O41" s="77"/>
      <c r="P41" s="137"/>
      <c r="Q41" s="137"/>
      <c r="R41" s="137"/>
      <c r="S41" s="137"/>
      <c r="T41" s="137"/>
      <c r="U41" s="137"/>
      <c r="V41" s="137"/>
      <c r="W41" s="138" t="str">
        <f t="shared" si="6"/>
        <v/>
      </c>
      <c r="X41" s="138" t="str">
        <f t="shared" si="7"/>
        <v/>
      </c>
      <c r="Y41" s="138" t="str">
        <f t="shared" si="8"/>
        <v/>
      </c>
    </row>
    <row r="42" spans="1:25" ht="15.75" customHeight="1" x14ac:dyDescent="0.4">
      <c r="A42" s="56"/>
      <c r="B42" s="139"/>
      <c r="C42" s="72"/>
      <c r="D42" s="76"/>
      <c r="E42" s="21"/>
      <c r="F42" s="21"/>
      <c r="G42" s="136"/>
      <c r="H42" s="136"/>
      <c r="I42" s="72"/>
      <c r="J42" s="72"/>
      <c r="K42" s="72"/>
      <c r="L42" s="72"/>
      <c r="M42" s="72"/>
      <c r="N42" s="75"/>
      <c r="O42" s="72"/>
      <c r="P42" s="140"/>
      <c r="Q42" s="140"/>
      <c r="R42" s="140"/>
      <c r="S42" s="140"/>
      <c r="T42" s="140"/>
      <c r="U42" s="140"/>
      <c r="V42" s="140"/>
      <c r="W42" s="141" t="str">
        <f t="shared" si="6"/>
        <v/>
      </c>
      <c r="X42" s="141" t="str">
        <f t="shared" si="7"/>
        <v/>
      </c>
      <c r="Y42" s="141" t="str">
        <f t="shared" si="8"/>
        <v/>
      </c>
    </row>
    <row r="43" spans="1:25" ht="15.75" customHeight="1" x14ac:dyDescent="0.4">
      <c r="A43" s="55">
        <v>20</v>
      </c>
      <c r="B43" s="135"/>
      <c r="C43" s="71"/>
      <c r="D43" s="76"/>
      <c r="E43" s="20"/>
      <c r="F43" s="20"/>
      <c r="G43" s="142"/>
      <c r="H43" s="142"/>
      <c r="I43" s="71"/>
      <c r="J43" s="77"/>
      <c r="K43" s="77"/>
      <c r="L43" s="77"/>
      <c r="M43" s="77"/>
      <c r="N43" s="74"/>
      <c r="O43" s="77"/>
      <c r="P43" s="137"/>
      <c r="Q43" s="137"/>
      <c r="R43" s="137"/>
      <c r="S43" s="137"/>
      <c r="T43" s="137"/>
      <c r="U43" s="137"/>
      <c r="V43" s="137"/>
      <c r="W43" s="138" t="str">
        <f t="shared" si="6"/>
        <v/>
      </c>
      <c r="X43" s="138" t="str">
        <f t="shared" si="7"/>
        <v/>
      </c>
      <c r="Y43" s="138" t="str">
        <f t="shared" si="8"/>
        <v/>
      </c>
    </row>
    <row r="44" spans="1:25" ht="15.75" customHeight="1" x14ac:dyDescent="0.4">
      <c r="A44" s="56"/>
      <c r="B44" s="139"/>
      <c r="C44" s="72"/>
      <c r="D44" s="76"/>
      <c r="E44" s="19"/>
      <c r="F44" s="19"/>
      <c r="G44" s="136"/>
      <c r="H44" s="136"/>
      <c r="I44" s="72"/>
      <c r="J44" s="72"/>
      <c r="K44" s="72"/>
      <c r="L44" s="72"/>
      <c r="M44" s="72"/>
      <c r="N44" s="75"/>
      <c r="O44" s="72"/>
      <c r="P44" s="140"/>
      <c r="Q44" s="140"/>
      <c r="R44" s="140"/>
      <c r="S44" s="140"/>
      <c r="T44" s="140"/>
      <c r="U44" s="140"/>
      <c r="V44" s="140"/>
      <c r="W44" s="141" t="str">
        <f t="shared" si="6"/>
        <v/>
      </c>
      <c r="X44" s="141" t="str">
        <f t="shared" si="7"/>
        <v/>
      </c>
      <c r="Y44" s="141" t="str">
        <f t="shared" si="8"/>
        <v/>
      </c>
    </row>
    <row r="45" spans="1:25" ht="15.75" customHeight="1" x14ac:dyDescent="0.4">
      <c r="A45" s="55">
        <v>21</v>
      </c>
      <c r="B45" s="135"/>
      <c r="C45" s="71"/>
      <c r="D45" s="76"/>
      <c r="E45" s="22"/>
      <c r="F45" s="22"/>
      <c r="G45" s="142"/>
      <c r="H45" s="142"/>
      <c r="I45" s="71"/>
      <c r="J45" s="71"/>
      <c r="K45" s="71"/>
      <c r="L45" s="71"/>
      <c r="M45" s="71"/>
      <c r="N45" s="74"/>
      <c r="O45" s="71"/>
      <c r="P45" s="137"/>
      <c r="Q45" s="137"/>
      <c r="R45" s="137"/>
      <c r="S45" s="137"/>
      <c r="T45" s="137"/>
      <c r="U45" s="137"/>
      <c r="V45" s="137"/>
      <c r="W45" s="138" t="str">
        <f t="shared" si="6"/>
        <v/>
      </c>
      <c r="X45" s="138" t="str">
        <f t="shared" si="7"/>
        <v/>
      </c>
      <c r="Y45" s="138" t="str">
        <f t="shared" si="8"/>
        <v/>
      </c>
    </row>
    <row r="46" spans="1:25" ht="15.75" customHeight="1" x14ac:dyDescent="0.4">
      <c r="A46" s="56"/>
      <c r="B46" s="139"/>
      <c r="C46" s="72"/>
      <c r="D46" s="76"/>
      <c r="E46" s="21"/>
      <c r="F46" s="21"/>
      <c r="G46" s="136"/>
      <c r="H46" s="136"/>
      <c r="I46" s="72"/>
      <c r="J46" s="72"/>
      <c r="K46" s="72"/>
      <c r="L46" s="72"/>
      <c r="M46" s="72"/>
      <c r="N46" s="75"/>
      <c r="O46" s="72"/>
      <c r="P46" s="140"/>
      <c r="Q46" s="140"/>
      <c r="R46" s="140"/>
      <c r="S46" s="140"/>
      <c r="T46" s="140"/>
      <c r="U46" s="140"/>
      <c r="V46" s="140"/>
      <c r="W46" s="141" t="str">
        <f t="shared" si="6"/>
        <v/>
      </c>
      <c r="X46" s="141" t="str">
        <f t="shared" si="7"/>
        <v/>
      </c>
      <c r="Y46" s="141" t="str">
        <f t="shared" si="8"/>
        <v/>
      </c>
    </row>
    <row r="47" spans="1:25" ht="15.75" customHeight="1" x14ac:dyDescent="0.4">
      <c r="A47" s="55">
        <v>22</v>
      </c>
      <c r="B47" s="135"/>
      <c r="C47" s="71"/>
      <c r="D47" s="76"/>
      <c r="E47" s="20"/>
      <c r="F47" s="20"/>
      <c r="G47" s="142"/>
      <c r="H47" s="142"/>
      <c r="I47" s="71"/>
      <c r="J47" s="71"/>
      <c r="K47" s="71"/>
      <c r="L47" s="71"/>
      <c r="M47" s="71"/>
      <c r="N47" s="74"/>
      <c r="O47" s="71"/>
      <c r="P47" s="137"/>
      <c r="Q47" s="137"/>
      <c r="R47" s="137"/>
      <c r="S47" s="137"/>
      <c r="T47" s="137"/>
      <c r="U47" s="137"/>
      <c r="V47" s="137"/>
      <c r="W47" s="138" t="str">
        <f t="shared" si="6"/>
        <v/>
      </c>
      <c r="X47" s="138" t="str">
        <f t="shared" si="7"/>
        <v/>
      </c>
      <c r="Y47" s="138" t="str">
        <f t="shared" si="8"/>
        <v/>
      </c>
    </row>
    <row r="48" spans="1:25" ht="15.75" customHeight="1" x14ac:dyDescent="0.4">
      <c r="A48" s="56"/>
      <c r="B48" s="139"/>
      <c r="C48" s="72"/>
      <c r="D48" s="76"/>
      <c r="E48" s="19"/>
      <c r="F48" s="19"/>
      <c r="G48" s="136"/>
      <c r="H48" s="136"/>
      <c r="I48" s="72"/>
      <c r="J48" s="72"/>
      <c r="K48" s="72"/>
      <c r="L48" s="72"/>
      <c r="M48" s="72"/>
      <c r="N48" s="75"/>
      <c r="O48" s="72"/>
      <c r="P48" s="140"/>
      <c r="Q48" s="140"/>
      <c r="R48" s="140"/>
      <c r="S48" s="140"/>
      <c r="T48" s="140"/>
      <c r="U48" s="140"/>
      <c r="V48" s="140"/>
      <c r="W48" s="141" t="str">
        <f t="shared" si="6"/>
        <v/>
      </c>
      <c r="X48" s="141" t="str">
        <f t="shared" si="7"/>
        <v/>
      </c>
      <c r="Y48" s="141" t="str">
        <f t="shared" si="8"/>
        <v/>
      </c>
    </row>
    <row r="49" spans="1:25" ht="15.75" customHeight="1" x14ac:dyDescent="0.4">
      <c r="A49" s="55">
        <v>23</v>
      </c>
      <c r="B49" s="135"/>
      <c r="C49" s="71"/>
      <c r="D49" s="76"/>
      <c r="E49" s="22"/>
      <c r="F49" s="22"/>
      <c r="G49" s="142"/>
      <c r="H49" s="142"/>
      <c r="I49" s="71"/>
      <c r="J49" s="71"/>
      <c r="K49" s="71"/>
      <c r="L49" s="71"/>
      <c r="M49" s="71"/>
      <c r="N49" s="74"/>
      <c r="O49" s="71"/>
      <c r="P49" s="137"/>
      <c r="Q49" s="137"/>
      <c r="R49" s="137"/>
      <c r="S49" s="137"/>
      <c r="T49" s="137"/>
      <c r="U49" s="137"/>
      <c r="V49" s="137"/>
      <c r="W49" s="138" t="str">
        <f t="shared" si="6"/>
        <v/>
      </c>
      <c r="X49" s="138" t="str">
        <f t="shared" si="7"/>
        <v/>
      </c>
      <c r="Y49" s="138" t="str">
        <f t="shared" si="8"/>
        <v/>
      </c>
    </row>
    <row r="50" spans="1:25" ht="15.75" customHeight="1" x14ac:dyDescent="0.4">
      <c r="A50" s="56"/>
      <c r="B50" s="139"/>
      <c r="C50" s="72"/>
      <c r="D50" s="76"/>
      <c r="E50" s="21"/>
      <c r="F50" s="21"/>
      <c r="G50" s="136"/>
      <c r="H50" s="136"/>
      <c r="I50" s="72"/>
      <c r="J50" s="72"/>
      <c r="K50" s="72"/>
      <c r="L50" s="72"/>
      <c r="M50" s="72"/>
      <c r="N50" s="75"/>
      <c r="O50" s="72"/>
      <c r="P50" s="140"/>
      <c r="Q50" s="140"/>
      <c r="R50" s="140"/>
      <c r="S50" s="140"/>
      <c r="T50" s="140"/>
      <c r="U50" s="140"/>
      <c r="V50" s="140"/>
      <c r="W50" s="141" t="str">
        <f t="shared" si="6"/>
        <v/>
      </c>
      <c r="X50" s="141" t="str">
        <f t="shared" si="7"/>
        <v/>
      </c>
      <c r="Y50" s="141" t="str">
        <f t="shared" si="8"/>
        <v/>
      </c>
    </row>
    <row r="51" spans="1:25" ht="15.75" customHeight="1" x14ac:dyDescent="0.4">
      <c r="A51" s="55">
        <v>24</v>
      </c>
      <c r="B51" s="135"/>
      <c r="C51" s="71"/>
      <c r="D51" s="76"/>
      <c r="E51" s="20"/>
      <c r="F51" s="20"/>
      <c r="G51" s="142"/>
      <c r="H51" s="142"/>
      <c r="I51" s="71"/>
      <c r="J51" s="71"/>
      <c r="K51" s="71"/>
      <c r="L51" s="71"/>
      <c r="M51" s="71"/>
      <c r="N51" s="74"/>
      <c r="O51" s="71"/>
      <c r="P51" s="137"/>
      <c r="Q51" s="137"/>
      <c r="R51" s="137"/>
      <c r="S51" s="137"/>
      <c r="T51" s="137"/>
      <c r="U51" s="137"/>
      <c r="V51" s="137"/>
      <c r="W51" s="138" t="str">
        <f t="shared" si="6"/>
        <v/>
      </c>
      <c r="X51" s="138" t="str">
        <f t="shared" si="7"/>
        <v/>
      </c>
      <c r="Y51" s="138" t="str">
        <f t="shared" si="8"/>
        <v/>
      </c>
    </row>
    <row r="52" spans="1:25" ht="15.75" customHeight="1" x14ac:dyDescent="0.4">
      <c r="A52" s="56"/>
      <c r="B52" s="139"/>
      <c r="C52" s="72"/>
      <c r="D52" s="76"/>
      <c r="E52" s="19"/>
      <c r="F52" s="19"/>
      <c r="G52" s="136"/>
      <c r="H52" s="136"/>
      <c r="I52" s="72"/>
      <c r="J52" s="72"/>
      <c r="K52" s="72"/>
      <c r="L52" s="72"/>
      <c r="M52" s="72"/>
      <c r="N52" s="75"/>
      <c r="O52" s="72"/>
      <c r="P52" s="140"/>
      <c r="Q52" s="140"/>
      <c r="R52" s="140"/>
      <c r="S52" s="140"/>
      <c r="T52" s="140"/>
      <c r="U52" s="140"/>
      <c r="V52" s="140"/>
      <c r="W52" s="141" t="str">
        <f t="shared" si="6"/>
        <v/>
      </c>
      <c r="X52" s="141" t="str">
        <f t="shared" si="7"/>
        <v/>
      </c>
      <c r="Y52" s="141" t="str">
        <f t="shared" si="8"/>
        <v/>
      </c>
    </row>
    <row r="53" spans="1:25" ht="15.75" customHeight="1" x14ac:dyDescent="0.4">
      <c r="A53" s="55">
        <v>25</v>
      </c>
      <c r="B53" s="135"/>
      <c r="C53" s="71"/>
      <c r="D53" s="76"/>
      <c r="E53" s="22"/>
      <c r="F53" s="22"/>
      <c r="G53" s="142"/>
      <c r="H53" s="142"/>
      <c r="I53" s="71"/>
      <c r="J53" s="71"/>
      <c r="K53" s="71"/>
      <c r="L53" s="71"/>
      <c r="M53" s="71"/>
      <c r="N53" s="74"/>
      <c r="O53" s="71"/>
      <c r="P53" s="137"/>
      <c r="Q53" s="137"/>
      <c r="R53" s="137"/>
      <c r="S53" s="137"/>
      <c r="T53" s="137"/>
      <c r="U53" s="137"/>
      <c r="V53" s="137"/>
      <c r="W53" s="138" t="str">
        <f t="shared" si="6"/>
        <v/>
      </c>
      <c r="X53" s="138" t="str">
        <f t="shared" si="7"/>
        <v/>
      </c>
      <c r="Y53" s="138" t="str">
        <f t="shared" si="8"/>
        <v/>
      </c>
    </row>
    <row r="54" spans="1:25" ht="15.75" customHeight="1" x14ac:dyDescent="0.4">
      <c r="A54" s="56"/>
      <c r="B54" s="139"/>
      <c r="C54" s="72"/>
      <c r="D54" s="76"/>
      <c r="E54" s="21"/>
      <c r="F54" s="21"/>
      <c r="G54" s="136"/>
      <c r="H54" s="136"/>
      <c r="I54" s="72"/>
      <c r="J54" s="72"/>
      <c r="K54" s="72"/>
      <c r="L54" s="72"/>
      <c r="M54" s="72"/>
      <c r="N54" s="75"/>
      <c r="O54" s="72"/>
      <c r="P54" s="140"/>
      <c r="Q54" s="140"/>
      <c r="R54" s="140"/>
      <c r="S54" s="140"/>
      <c r="T54" s="140"/>
      <c r="U54" s="140"/>
      <c r="V54" s="140"/>
      <c r="W54" s="141" t="str">
        <f t="shared" si="6"/>
        <v/>
      </c>
      <c r="X54" s="141" t="str">
        <f t="shared" si="7"/>
        <v/>
      </c>
      <c r="Y54" s="141" t="str">
        <f t="shared" si="8"/>
        <v/>
      </c>
    </row>
    <row r="55" spans="1:25" ht="15.75" customHeight="1" x14ac:dyDescent="0.4">
      <c r="A55" s="55">
        <v>26</v>
      </c>
      <c r="B55" s="135"/>
      <c r="C55" s="71"/>
      <c r="D55" s="76"/>
      <c r="E55" s="20"/>
      <c r="F55" s="20"/>
      <c r="G55" s="142"/>
      <c r="H55" s="142"/>
      <c r="I55" s="71"/>
      <c r="J55" s="71"/>
      <c r="K55" s="71"/>
      <c r="L55" s="71"/>
      <c r="M55" s="71"/>
      <c r="N55" s="74"/>
      <c r="O55" s="71"/>
      <c r="P55" s="137"/>
      <c r="Q55" s="137"/>
      <c r="R55" s="137"/>
      <c r="S55" s="137"/>
      <c r="T55" s="137"/>
      <c r="U55" s="137"/>
      <c r="V55" s="137"/>
      <c r="W55" s="138" t="str">
        <f t="shared" si="6"/>
        <v/>
      </c>
      <c r="X55" s="138" t="str">
        <f t="shared" si="7"/>
        <v/>
      </c>
      <c r="Y55" s="138" t="str">
        <f t="shared" si="8"/>
        <v/>
      </c>
    </row>
    <row r="56" spans="1:25" ht="15.75" customHeight="1" x14ac:dyDescent="0.4">
      <c r="A56" s="56"/>
      <c r="B56" s="139"/>
      <c r="C56" s="72"/>
      <c r="D56" s="76"/>
      <c r="E56" s="19"/>
      <c r="F56" s="19"/>
      <c r="G56" s="136"/>
      <c r="H56" s="136"/>
      <c r="I56" s="72"/>
      <c r="J56" s="72"/>
      <c r="K56" s="72"/>
      <c r="L56" s="72"/>
      <c r="M56" s="72"/>
      <c r="N56" s="75"/>
      <c r="O56" s="72"/>
      <c r="P56" s="140"/>
      <c r="Q56" s="140"/>
      <c r="R56" s="140"/>
      <c r="S56" s="140"/>
      <c r="T56" s="140"/>
      <c r="U56" s="140"/>
      <c r="V56" s="140"/>
      <c r="W56" s="141" t="str">
        <f t="shared" si="6"/>
        <v/>
      </c>
      <c r="X56" s="141" t="str">
        <f t="shared" si="7"/>
        <v/>
      </c>
      <c r="Y56" s="141" t="str">
        <f t="shared" si="8"/>
        <v/>
      </c>
    </row>
    <row r="57" spans="1:25" ht="15.75" customHeight="1" x14ac:dyDescent="0.4">
      <c r="A57" s="55">
        <v>27</v>
      </c>
      <c r="B57" s="135"/>
      <c r="C57" s="71"/>
      <c r="D57" s="76"/>
      <c r="E57" s="22"/>
      <c r="F57" s="22"/>
      <c r="G57" s="142"/>
      <c r="H57" s="142"/>
      <c r="I57" s="71"/>
      <c r="J57" s="71"/>
      <c r="K57" s="71"/>
      <c r="L57" s="71"/>
      <c r="M57" s="71"/>
      <c r="N57" s="74"/>
      <c r="O57" s="71"/>
      <c r="P57" s="137"/>
      <c r="Q57" s="137"/>
      <c r="R57" s="137"/>
      <c r="S57" s="137"/>
      <c r="T57" s="137"/>
      <c r="U57" s="137"/>
      <c r="V57" s="137"/>
      <c r="W57" s="138" t="str">
        <f t="shared" si="6"/>
        <v/>
      </c>
      <c r="X57" s="138" t="str">
        <f t="shared" si="7"/>
        <v/>
      </c>
      <c r="Y57" s="138" t="str">
        <f t="shared" si="8"/>
        <v/>
      </c>
    </row>
    <row r="58" spans="1:25" ht="15.75" customHeight="1" x14ac:dyDescent="0.4">
      <c r="A58" s="56"/>
      <c r="B58" s="139"/>
      <c r="C58" s="72"/>
      <c r="D58" s="76"/>
      <c r="E58" s="21"/>
      <c r="F58" s="21"/>
      <c r="G58" s="136"/>
      <c r="H58" s="136"/>
      <c r="I58" s="72"/>
      <c r="J58" s="72"/>
      <c r="K58" s="72"/>
      <c r="L58" s="72"/>
      <c r="M58" s="72"/>
      <c r="N58" s="75"/>
      <c r="O58" s="72"/>
      <c r="P58" s="140"/>
      <c r="Q58" s="140"/>
      <c r="R58" s="140"/>
      <c r="S58" s="140"/>
      <c r="T58" s="140"/>
      <c r="U58" s="140"/>
      <c r="V58" s="140"/>
      <c r="W58" s="141" t="str">
        <f t="shared" si="6"/>
        <v/>
      </c>
      <c r="X58" s="141" t="str">
        <f t="shared" si="7"/>
        <v/>
      </c>
      <c r="Y58" s="141" t="str">
        <f t="shared" si="8"/>
        <v/>
      </c>
    </row>
    <row r="59" spans="1:25" ht="15.75" customHeight="1" x14ac:dyDescent="0.4">
      <c r="A59" s="55">
        <v>28</v>
      </c>
      <c r="B59" s="135"/>
      <c r="C59" s="71"/>
      <c r="D59" s="76"/>
      <c r="E59" s="20"/>
      <c r="F59" s="20"/>
      <c r="G59" s="142"/>
      <c r="H59" s="142"/>
      <c r="I59" s="71"/>
      <c r="J59" s="71"/>
      <c r="K59" s="71"/>
      <c r="L59" s="71"/>
      <c r="M59" s="71"/>
      <c r="N59" s="74"/>
      <c r="O59" s="71"/>
      <c r="P59" s="137"/>
      <c r="Q59" s="137"/>
      <c r="R59" s="137"/>
      <c r="S59" s="137"/>
      <c r="T59" s="137"/>
      <c r="U59" s="137"/>
      <c r="V59" s="137"/>
      <c r="W59" s="138" t="str">
        <f t="shared" si="6"/>
        <v/>
      </c>
      <c r="X59" s="138" t="str">
        <f t="shared" si="7"/>
        <v/>
      </c>
      <c r="Y59" s="138" t="str">
        <f t="shared" si="8"/>
        <v/>
      </c>
    </row>
    <row r="60" spans="1:25" ht="15.75" customHeight="1" x14ac:dyDescent="0.4">
      <c r="A60" s="56"/>
      <c r="B60" s="139"/>
      <c r="C60" s="72"/>
      <c r="D60" s="76"/>
      <c r="E60" s="19"/>
      <c r="F60" s="19"/>
      <c r="G60" s="136"/>
      <c r="H60" s="136"/>
      <c r="I60" s="72"/>
      <c r="J60" s="72"/>
      <c r="K60" s="72"/>
      <c r="L60" s="72"/>
      <c r="M60" s="72"/>
      <c r="N60" s="75"/>
      <c r="O60" s="72"/>
      <c r="P60" s="140"/>
      <c r="Q60" s="140"/>
      <c r="R60" s="140"/>
      <c r="S60" s="140"/>
      <c r="T60" s="140"/>
      <c r="U60" s="140"/>
      <c r="V60" s="140"/>
      <c r="W60" s="141" t="str">
        <f t="shared" si="6"/>
        <v/>
      </c>
      <c r="X60" s="141" t="str">
        <f t="shared" si="7"/>
        <v/>
      </c>
      <c r="Y60" s="141" t="str">
        <f t="shared" si="8"/>
        <v/>
      </c>
    </row>
    <row r="61" spans="1:25" ht="15.75" customHeight="1" x14ac:dyDescent="0.4">
      <c r="A61" s="55">
        <v>29</v>
      </c>
      <c r="B61" s="135"/>
      <c r="C61" s="71"/>
      <c r="D61" s="76"/>
      <c r="E61" s="22"/>
      <c r="F61" s="22"/>
      <c r="G61" s="142"/>
      <c r="H61" s="142"/>
      <c r="I61" s="71"/>
      <c r="J61" s="71"/>
      <c r="K61" s="71"/>
      <c r="L61" s="71"/>
      <c r="M61" s="71"/>
      <c r="N61" s="74"/>
      <c r="O61" s="71"/>
      <c r="P61" s="137"/>
      <c r="Q61" s="137"/>
      <c r="R61" s="137"/>
      <c r="S61" s="137"/>
      <c r="T61" s="137"/>
      <c r="U61" s="137"/>
      <c r="V61" s="137"/>
      <c r="W61" s="138" t="str">
        <f t="shared" si="6"/>
        <v/>
      </c>
      <c r="X61" s="138" t="str">
        <f t="shared" si="7"/>
        <v/>
      </c>
      <c r="Y61" s="138" t="str">
        <f t="shared" si="8"/>
        <v/>
      </c>
    </row>
    <row r="62" spans="1:25" ht="15.75" customHeight="1" x14ac:dyDescent="0.4">
      <c r="A62" s="56"/>
      <c r="B62" s="139"/>
      <c r="C62" s="72"/>
      <c r="D62" s="76"/>
      <c r="E62" s="21"/>
      <c r="F62" s="21"/>
      <c r="G62" s="136"/>
      <c r="H62" s="136"/>
      <c r="I62" s="72"/>
      <c r="J62" s="72"/>
      <c r="K62" s="72"/>
      <c r="L62" s="72"/>
      <c r="M62" s="72"/>
      <c r="N62" s="75"/>
      <c r="O62" s="72"/>
      <c r="P62" s="140"/>
      <c r="Q62" s="140"/>
      <c r="R62" s="140"/>
      <c r="S62" s="140"/>
      <c r="T62" s="140"/>
      <c r="U62" s="140"/>
      <c r="V62" s="140"/>
      <c r="W62" s="141" t="str">
        <f t="shared" si="6"/>
        <v/>
      </c>
      <c r="X62" s="141" t="str">
        <f t="shared" si="7"/>
        <v/>
      </c>
      <c r="Y62" s="141" t="str">
        <f t="shared" si="8"/>
        <v/>
      </c>
    </row>
    <row r="63" spans="1:25" ht="15.75" customHeight="1" x14ac:dyDescent="0.4">
      <c r="A63" s="55">
        <v>30</v>
      </c>
      <c r="B63" s="135"/>
      <c r="C63" s="71"/>
      <c r="D63" s="76"/>
      <c r="E63" s="20"/>
      <c r="F63" s="20"/>
      <c r="G63" s="142"/>
      <c r="H63" s="142"/>
      <c r="I63" s="71"/>
      <c r="J63" s="71"/>
      <c r="K63" s="71"/>
      <c r="L63" s="71"/>
      <c r="M63" s="71"/>
      <c r="N63" s="74"/>
      <c r="O63" s="71"/>
      <c r="P63" s="137"/>
      <c r="Q63" s="137"/>
      <c r="R63" s="137"/>
      <c r="S63" s="137"/>
      <c r="T63" s="137"/>
      <c r="U63" s="137"/>
      <c r="V63" s="137"/>
      <c r="W63" s="138" t="str">
        <f t="shared" si="6"/>
        <v/>
      </c>
      <c r="X63" s="138" t="str">
        <f t="shared" si="7"/>
        <v/>
      </c>
      <c r="Y63" s="138" t="str">
        <f t="shared" si="8"/>
        <v/>
      </c>
    </row>
    <row r="64" spans="1:25" ht="15.75" customHeight="1" x14ac:dyDescent="0.4">
      <c r="A64" s="56"/>
      <c r="B64" s="139"/>
      <c r="C64" s="72"/>
      <c r="D64" s="76"/>
      <c r="E64" s="19"/>
      <c r="F64" s="19"/>
      <c r="G64" s="136"/>
      <c r="H64" s="136"/>
      <c r="I64" s="72"/>
      <c r="J64" s="72"/>
      <c r="K64" s="72"/>
      <c r="L64" s="72"/>
      <c r="M64" s="72"/>
      <c r="N64" s="75"/>
      <c r="O64" s="72"/>
      <c r="P64" s="140"/>
      <c r="Q64" s="140"/>
      <c r="R64" s="140"/>
      <c r="S64" s="140"/>
      <c r="T64" s="140"/>
      <c r="U64" s="140"/>
      <c r="V64" s="140"/>
      <c r="W64" s="141" t="str">
        <f t="shared" si="6"/>
        <v/>
      </c>
      <c r="X64" s="141" t="str">
        <f t="shared" si="7"/>
        <v/>
      </c>
      <c r="Y64" s="141" t="str">
        <f t="shared" si="8"/>
        <v/>
      </c>
    </row>
    <row r="65" spans="1:27" x14ac:dyDescent="0.4">
      <c r="A65" s="39"/>
      <c r="B65" s="143"/>
      <c r="C65" s="144"/>
      <c r="D65" s="144"/>
      <c r="E65" s="144"/>
      <c r="F65" s="144"/>
      <c r="G65" s="145"/>
      <c r="H65" s="145"/>
      <c r="I65" s="144"/>
      <c r="J65" s="144"/>
      <c r="K65" s="144"/>
      <c r="L65" s="144"/>
      <c r="M65" s="144"/>
      <c r="N65" s="146"/>
      <c r="O65" s="144"/>
      <c r="P65" s="144"/>
      <c r="Q65" s="144"/>
      <c r="R65" s="144"/>
      <c r="S65" s="144"/>
      <c r="T65" s="144"/>
      <c r="U65" s="144"/>
      <c r="V65" s="147" t="s">
        <v>3</v>
      </c>
      <c r="W65" s="138" t="str">
        <f>IF(SUM(W5,W7,W9,W11,W13,W15,W17,W19,W21,W23,W25,W27,W29,W31,W33,W35,W37,W39,W41,W43,W45,W47,W49,W51,W53,W55,W57,W59,W61,W63)=0,"",SUM(W5,W7,W9,W11,W13,W15,W17,W19,W21,W23,W25,W27,W29,W31,W33,W35,W37,W39,W41,W43,W45,W47,W49,W51,W53,W55,W57,W59,W61,W63))</f>
        <v/>
      </c>
      <c r="X65" s="138" t="str">
        <f t="shared" ref="W65:Y66" si="9">IF(SUM(X5,X7,X9,X11,X13,X15,X17,X19,X21,X23,X25,X27,X29,X31,X33,X35,X37,X39,X41,X43,X45,X47,X49,X51,X53,X55,X57,X59,X61,X63)=0,"",SUM(X5,X7,X9,X11,X13,X15,X17,X19,X21,X23,X25,X27,X29,X31,X33,X35,X37,X39,X41,X43,X45,X47,X49,X51,X53,X55,X57,X59,X61,X63))</f>
        <v/>
      </c>
      <c r="Y65" s="138" t="str">
        <f t="shared" si="9"/>
        <v/>
      </c>
      <c r="AA65" s="18"/>
    </row>
    <row r="66" spans="1:27" x14ac:dyDescent="0.4">
      <c r="A66" s="40"/>
      <c r="B66" s="148"/>
      <c r="C66" s="144"/>
      <c r="D66" s="144"/>
      <c r="E66" s="144"/>
      <c r="F66" s="144"/>
      <c r="G66" s="145"/>
      <c r="H66" s="145"/>
      <c r="I66" s="144"/>
      <c r="J66" s="144"/>
      <c r="K66" s="144"/>
      <c r="L66" s="144"/>
      <c r="M66" s="144"/>
      <c r="N66" s="146"/>
      <c r="O66" s="144"/>
      <c r="P66" s="144"/>
      <c r="Q66" s="144"/>
      <c r="R66" s="144"/>
      <c r="S66" s="144"/>
      <c r="T66" s="144"/>
      <c r="U66" s="144"/>
      <c r="V66" s="149"/>
      <c r="W66" s="141" t="str">
        <f t="shared" si="9"/>
        <v/>
      </c>
      <c r="X66" s="141" t="str">
        <f t="shared" si="9"/>
        <v/>
      </c>
      <c r="Y66" s="141" t="str">
        <f t="shared" si="9"/>
        <v/>
      </c>
    </row>
    <row r="67" spans="1:27" ht="19.5" x14ac:dyDescent="0.4">
      <c r="A67" s="43" t="s">
        <v>55</v>
      </c>
      <c r="B67" s="11"/>
      <c r="W67" s="13" t="s">
        <v>54</v>
      </c>
      <c r="X67" s="13" t="s">
        <v>54</v>
      </c>
    </row>
    <row r="68" spans="1:27" ht="19.5" x14ac:dyDescent="0.4">
      <c r="A68" s="43" t="s">
        <v>38</v>
      </c>
      <c r="B68" s="11"/>
      <c r="U68" s="17" t="s">
        <v>53</v>
      </c>
    </row>
    <row r="69" spans="1:27" ht="19.5" x14ac:dyDescent="0.4">
      <c r="A69" s="43" t="s">
        <v>52</v>
      </c>
      <c r="B69" s="11"/>
    </row>
  </sheetData>
  <sheetProtection password="EADB" sheet="1" selectLockedCells="1"/>
  <mergeCells count="341">
    <mergeCell ref="D23:D24"/>
    <mergeCell ref="D25:D26"/>
    <mergeCell ref="D27:D28"/>
    <mergeCell ref="D29:D30"/>
    <mergeCell ref="D31:D32"/>
    <mergeCell ref="D33:D34"/>
    <mergeCell ref="D35:D36"/>
    <mergeCell ref="D37:D38"/>
    <mergeCell ref="D39:D40"/>
    <mergeCell ref="D3:D4"/>
    <mergeCell ref="D5:D6"/>
    <mergeCell ref="D7:D8"/>
    <mergeCell ref="D9:D10"/>
    <mergeCell ref="D11:D12"/>
    <mergeCell ref="D13:D14"/>
    <mergeCell ref="D15:D16"/>
    <mergeCell ref="D17:D18"/>
    <mergeCell ref="D19:D20"/>
    <mergeCell ref="V65:V66"/>
    <mergeCell ref="G3:H3"/>
    <mergeCell ref="I13:I14"/>
    <mergeCell ref="L13:L14"/>
    <mergeCell ref="A3:A4"/>
    <mergeCell ref="C3:C4"/>
    <mergeCell ref="P3:Y3"/>
    <mergeCell ref="A5:A6"/>
    <mergeCell ref="I5:I6"/>
    <mergeCell ref="A7:A8"/>
    <mergeCell ref="A13:A14"/>
    <mergeCell ref="A15:A16"/>
    <mergeCell ref="A17:A18"/>
    <mergeCell ref="L5:L6"/>
    <mergeCell ref="N5:N6"/>
    <mergeCell ref="O5:O6"/>
    <mergeCell ref="J5:J6"/>
    <mergeCell ref="I3:J3"/>
    <mergeCell ref="M5:M6"/>
    <mergeCell ref="K5:K6"/>
    <mergeCell ref="K3:O3"/>
    <mergeCell ref="E3:F3"/>
    <mergeCell ref="A59:A60"/>
    <mergeCell ref="A61:A62"/>
    <mergeCell ref="A63:A64"/>
    <mergeCell ref="A51:A52"/>
    <mergeCell ref="A53:A54"/>
    <mergeCell ref="J9:J10"/>
    <mergeCell ref="J11:J12"/>
    <mergeCell ref="A29:A30"/>
    <mergeCell ref="A45:A46"/>
    <mergeCell ref="A47:A48"/>
    <mergeCell ref="A49:A50"/>
    <mergeCell ref="A31:A32"/>
    <mergeCell ref="A33:A34"/>
    <mergeCell ref="A35:A36"/>
    <mergeCell ref="A37:A38"/>
    <mergeCell ref="A39:A40"/>
    <mergeCell ref="A41:A42"/>
    <mergeCell ref="A19:A20"/>
    <mergeCell ref="A21:A22"/>
    <mergeCell ref="A23:A24"/>
    <mergeCell ref="A25:A26"/>
    <mergeCell ref="C13:C14"/>
    <mergeCell ref="A55:A56"/>
    <mergeCell ref="A57:A58"/>
    <mergeCell ref="A27:A28"/>
    <mergeCell ref="C9:C10"/>
    <mergeCell ref="C15:C16"/>
    <mergeCell ref="C21:C22"/>
    <mergeCell ref="C27:C28"/>
    <mergeCell ref="A43:A44"/>
    <mergeCell ref="A9:A10"/>
    <mergeCell ref="A11:A12"/>
    <mergeCell ref="L19:L20"/>
    <mergeCell ref="N19:N20"/>
    <mergeCell ref="O19:O20"/>
    <mergeCell ref="I15:I16"/>
    <mergeCell ref="L15:L16"/>
    <mergeCell ref="J13:J14"/>
    <mergeCell ref="J15:J16"/>
    <mergeCell ref="N15:N16"/>
    <mergeCell ref="O15:O16"/>
    <mergeCell ref="C17:C18"/>
    <mergeCell ref="I17:I18"/>
    <mergeCell ref="L17:L18"/>
    <mergeCell ref="N17:N18"/>
    <mergeCell ref="O17:O18"/>
    <mergeCell ref="J17:J18"/>
    <mergeCell ref="N13:N14"/>
    <mergeCell ref="O13:O14"/>
    <mergeCell ref="C31:C32"/>
    <mergeCell ref="L7:L8"/>
    <mergeCell ref="N7:N8"/>
    <mergeCell ref="O7:O8"/>
    <mergeCell ref="O11:O12"/>
    <mergeCell ref="J7:J8"/>
    <mergeCell ref="K7:K8"/>
    <mergeCell ref="K9:K10"/>
    <mergeCell ref="K11:K12"/>
    <mergeCell ref="L9:L10"/>
    <mergeCell ref="N9:N10"/>
    <mergeCell ref="O9:O10"/>
    <mergeCell ref="L11:L12"/>
    <mergeCell ref="N11:N12"/>
    <mergeCell ref="M7:M8"/>
    <mergeCell ref="M9:M10"/>
    <mergeCell ref="M11:M12"/>
    <mergeCell ref="I31:I32"/>
    <mergeCell ref="L31:L32"/>
    <mergeCell ref="N31:N32"/>
    <mergeCell ref="O31:O32"/>
    <mergeCell ref="J31:J32"/>
    <mergeCell ref="O21:O22"/>
    <mergeCell ref="C23:C24"/>
    <mergeCell ref="I23:I24"/>
    <mergeCell ref="L23:L24"/>
    <mergeCell ref="N23:N24"/>
    <mergeCell ref="J25:J26"/>
    <mergeCell ref="M25:M26"/>
    <mergeCell ref="K25:K26"/>
    <mergeCell ref="O23:O24"/>
    <mergeCell ref="C25:C26"/>
    <mergeCell ref="I25:I26"/>
    <mergeCell ref="L25:L26"/>
    <mergeCell ref="N25:N26"/>
    <mergeCell ref="O25:O26"/>
    <mergeCell ref="I21:I22"/>
    <mergeCell ref="L21:L22"/>
    <mergeCell ref="N21:N22"/>
    <mergeCell ref="J21:J22"/>
    <mergeCell ref="D21:D22"/>
    <mergeCell ref="O35:O36"/>
    <mergeCell ref="C33:C34"/>
    <mergeCell ref="I33:I34"/>
    <mergeCell ref="L33:L34"/>
    <mergeCell ref="N33:N34"/>
    <mergeCell ref="O33:O34"/>
    <mergeCell ref="J33:J34"/>
    <mergeCell ref="M27:M28"/>
    <mergeCell ref="M29:M30"/>
    <mergeCell ref="M31:M32"/>
    <mergeCell ref="K27:K28"/>
    <mergeCell ref="K29:K30"/>
    <mergeCell ref="K31:K32"/>
    <mergeCell ref="I27:I28"/>
    <mergeCell ref="L27:L28"/>
    <mergeCell ref="N27:N28"/>
    <mergeCell ref="O27:O28"/>
    <mergeCell ref="C29:C30"/>
    <mergeCell ref="I29:I30"/>
    <mergeCell ref="L29:L30"/>
    <mergeCell ref="N29:N30"/>
    <mergeCell ref="J27:J28"/>
    <mergeCell ref="J29:J30"/>
    <mergeCell ref="O29:O30"/>
    <mergeCell ref="J35:J36"/>
    <mergeCell ref="M33:M34"/>
    <mergeCell ref="M35:M36"/>
    <mergeCell ref="K33:K34"/>
    <mergeCell ref="K35:K36"/>
    <mergeCell ref="C35:C36"/>
    <mergeCell ref="I35:I36"/>
    <mergeCell ref="L35:L36"/>
    <mergeCell ref="N35:N36"/>
    <mergeCell ref="O43:O44"/>
    <mergeCell ref="C41:C42"/>
    <mergeCell ref="I41:I42"/>
    <mergeCell ref="L41:L42"/>
    <mergeCell ref="N41:N42"/>
    <mergeCell ref="O41:O42"/>
    <mergeCell ref="J41:J42"/>
    <mergeCell ref="J39:J40"/>
    <mergeCell ref="M37:M38"/>
    <mergeCell ref="M39:M40"/>
    <mergeCell ref="K37:K38"/>
    <mergeCell ref="K39:K40"/>
    <mergeCell ref="C39:C40"/>
    <mergeCell ref="I39:I40"/>
    <mergeCell ref="L39:L40"/>
    <mergeCell ref="N39:N40"/>
    <mergeCell ref="O39:O40"/>
    <mergeCell ref="C37:C38"/>
    <mergeCell ref="I37:I38"/>
    <mergeCell ref="L37:L38"/>
    <mergeCell ref="N37:N38"/>
    <mergeCell ref="O37:O38"/>
    <mergeCell ref="J37:J38"/>
    <mergeCell ref="J43:J44"/>
    <mergeCell ref="M41:M42"/>
    <mergeCell ref="M43:M44"/>
    <mergeCell ref="C43:C44"/>
    <mergeCell ref="K41:K42"/>
    <mergeCell ref="K43:K44"/>
    <mergeCell ref="I43:I44"/>
    <mergeCell ref="L43:L44"/>
    <mergeCell ref="N43:N44"/>
    <mergeCell ref="N51:N52"/>
    <mergeCell ref="M49:M50"/>
    <mergeCell ref="M51:M52"/>
    <mergeCell ref="K49:K50"/>
    <mergeCell ref="K51:K52"/>
    <mergeCell ref="C51:C52"/>
    <mergeCell ref="I51:I52"/>
    <mergeCell ref="L51:L52"/>
    <mergeCell ref="D41:D42"/>
    <mergeCell ref="D43:D44"/>
    <mergeCell ref="D45:D46"/>
    <mergeCell ref="D47:D48"/>
    <mergeCell ref="D49:D50"/>
    <mergeCell ref="D51:D52"/>
    <mergeCell ref="O51:O52"/>
    <mergeCell ref="C49:C50"/>
    <mergeCell ref="I49:I50"/>
    <mergeCell ref="L49:L50"/>
    <mergeCell ref="N49:N50"/>
    <mergeCell ref="O49:O50"/>
    <mergeCell ref="J47:J48"/>
    <mergeCell ref="M45:M46"/>
    <mergeCell ref="M47:M48"/>
    <mergeCell ref="K47:K48"/>
    <mergeCell ref="K45:K46"/>
    <mergeCell ref="C47:C48"/>
    <mergeCell ref="I47:I48"/>
    <mergeCell ref="L47:L48"/>
    <mergeCell ref="N47:N48"/>
    <mergeCell ref="O47:O48"/>
    <mergeCell ref="C45:C46"/>
    <mergeCell ref="I45:I46"/>
    <mergeCell ref="L45:L46"/>
    <mergeCell ref="N45:N46"/>
    <mergeCell ref="O45:O46"/>
    <mergeCell ref="J45:J46"/>
    <mergeCell ref="J49:J50"/>
    <mergeCell ref="J51:J52"/>
    <mergeCell ref="C55:C56"/>
    <mergeCell ref="I55:I56"/>
    <mergeCell ref="L55:L56"/>
    <mergeCell ref="N55:N56"/>
    <mergeCell ref="O55:O56"/>
    <mergeCell ref="C53:C54"/>
    <mergeCell ref="I53:I54"/>
    <mergeCell ref="L53:L54"/>
    <mergeCell ref="N53:N54"/>
    <mergeCell ref="O53:O54"/>
    <mergeCell ref="D53:D54"/>
    <mergeCell ref="D55:D56"/>
    <mergeCell ref="C59:C60"/>
    <mergeCell ref="I59:I60"/>
    <mergeCell ref="L59:L60"/>
    <mergeCell ref="N59:N60"/>
    <mergeCell ref="O59:O60"/>
    <mergeCell ref="C57:C58"/>
    <mergeCell ref="I57:I58"/>
    <mergeCell ref="L57:L58"/>
    <mergeCell ref="N57:N58"/>
    <mergeCell ref="O57:O58"/>
    <mergeCell ref="D57:D58"/>
    <mergeCell ref="D59:D60"/>
    <mergeCell ref="C63:C64"/>
    <mergeCell ref="I63:I64"/>
    <mergeCell ref="L63:L64"/>
    <mergeCell ref="N63:N64"/>
    <mergeCell ref="O63:O64"/>
    <mergeCell ref="C61:C62"/>
    <mergeCell ref="I61:I62"/>
    <mergeCell ref="L61:L62"/>
    <mergeCell ref="N61:N62"/>
    <mergeCell ref="O61:O62"/>
    <mergeCell ref="D61:D62"/>
    <mergeCell ref="D63:D64"/>
    <mergeCell ref="M13:M14"/>
    <mergeCell ref="M15:M16"/>
    <mergeCell ref="M17:M18"/>
    <mergeCell ref="M19:M20"/>
    <mergeCell ref="M21:M22"/>
    <mergeCell ref="M23:M24"/>
    <mergeCell ref="J61:J62"/>
    <mergeCell ref="J63:J64"/>
    <mergeCell ref="M61:M62"/>
    <mergeCell ref="M63:M64"/>
    <mergeCell ref="K61:K62"/>
    <mergeCell ref="K63:K64"/>
    <mergeCell ref="J57:J58"/>
    <mergeCell ref="J59:J60"/>
    <mergeCell ref="M57:M58"/>
    <mergeCell ref="M59:M60"/>
    <mergeCell ref="K57:K58"/>
    <mergeCell ref="K59:K60"/>
    <mergeCell ref="J53:J54"/>
    <mergeCell ref="J55:J56"/>
    <mergeCell ref="M53:M54"/>
    <mergeCell ref="M55:M56"/>
    <mergeCell ref="K53:K54"/>
    <mergeCell ref="K55:K56"/>
    <mergeCell ref="B23:B24"/>
    <mergeCell ref="B25:B26"/>
    <mergeCell ref="B3:B4"/>
    <mergeCell ref="B5:B6"/>
    <mergeCell ref="B7:B8"/>
    <mergeCell ref="B9:B10"/>
    <mergeCell ref="B11:B12"/>
    <mergeCell ref="B13:B14"/>
    <mergeCell ref="K13:K14"/>
    <mergeCell ref="K15:K16"/>
    <mergeCell ref="K17:K18"/>
    <mergeCell ref="K19:K20"/>
    <mergeCell ref="K21:K22"/>
    <mergeCell ref="K23:K24"/>
    <mergeCell ref="C19:C20"/>
    <mergeCell ref="I19:I20"/>
    <mergeCell ref="J19:J20"/>
    <mergeCell ref="J23:J24"/>
    <mergeCell ref="C5:C6"/>
    <mergeCell ref="C7:C8"/>
    <mergeCell ref="I7:I8"/>
    <mergeCell ref="C11:C12"/>
    <mergeCell ref="I11:I12"/>
    <mergeCell ref="I9:I10"/>
    <mergeCell ref="B51:B52"/>
    <mergeCell ref="B53:B54"/>
    <mergeCell ref="B55:B56"/>
    <mergeCell ref="M2:Y2"/>
    <mergeCell ref="B57:B58"/>
    <mergeCell ref="B59:B60"/>
    <mergeCell ref="B61:B62"/>
    <mergeCell ref="B63:B64"/>
    <mergeCell ref="B39:B40"/>
    <mergeCell ref="B41:B42"/>
    <mergeCell ref="B43:B44"/>
    <mergeCell ref="B45:B46"/>
    <mergeCell ref="B47:B48"/>
    <mergeCell ref="B49:B50"/>
    <mergeCell ref="B27:B28"/>
    <mergeCell ref="B29:B30"/>
    <mergeCell ref="B31:B32"/>
    <mergeCell ref="B33:B34"/>
    <mergeCell ref="B35:B36"/>
    <mergeCell ref="B37:B38"/>
    <mergeCell ref="B15:B16"/>
    <mergeCell ref="B17:B18"/>
    <mergeCell ref="B19:B20"/>
    <mergeCell ref="B21:B22"/>
  </mergeCells>
  <phoneticPr fontId="2"/>
  <conditionalFormatting sqref="Q5:Q64">
    <cfRule type="expression" dxfId="17" priority="3">
      <formula>AND(P5="",Q5&lt;&gt;"")</formula>
    </cfRule>
  </conditionalFormatting>
  <conditionalFormatting sqref="F5:F64">
    <cfRule type="expression" dxfId="16" priority="8">
      <formula>OR(E5="",E5="設計",E5="施工")</formula>
    </cfRule>
    <cfRule type="expression" dxfId="15" priority="4">
      <formula>AND(E5&lt;&gt;"設計・施工",F5&lt;&gt;"")</formula>
    </cfRule>
  </conditionalFormatting>
  <conditionalFormatting sqref="G5:H64">
    <cfRule type="expression" dxfId="14" priority="5">
      <formula>AND($G5&lt;&gt;"",$H5&lt;&gt;"",($H5-$G5)&lt;0)</formula>
    </cfRule>
  </conditionalFormatting>
  <conditionalFormatting sqref="V5:V64">
    <cfRule type="expression" dxfId="13" priority="2">
      <formula>AND(E5="設計",V5&lt;&gt;"")</formula>
    </cfRule>
  </conditionalFormatting>
  <conditionalFormatting sqref="B5:V64">
    <cfRule type="expression" dxfId="12" priority="74">
      <formula>B5&lt;&gt;""</formula>
    </cfRule>
  </conditionalFormatting>
  <dataValidations count="5">
    <dataValidation type="date" operator="greaterThanOrEqual" allowBlank="1" showInputMessage="1" showErrorMessage="1" error="事業期間には日付で入力して下さい。_x000a_&quot;2023/1/1&quot;の様にご入力下さい。" sqref="G5:H64">
      <formula1>1</formula1>
    </dataValidation>
    <dataValidation type="list" allowBlank="1" showInputMessage="1" showErrorMessage="1" sqref="B5:B64">
      <formula1>"実施状況,完了実績"</formula1>
    </dataValidation>
    <dataValidation type="whole" operator="greaterThanOrEqual" allowBlank="1" showInputMessage="1" showErrorMessage="1" error="小数点以下の数値が出ない様に入力して下さい。_x000a_（1,000円未満が切り捨てとなります。）" sqref="P5:V64">
      <formula1>0</formula1>
    </dataValidation>
    <dataValidation type="list" allowBlank="1" showInputMessage="1" showErrorMessage="1" sqref="F5:F64">
      <formula1>"設計費,建設工事費"</formula1>
    </dataValidation>
    <dataValidation type="list" allowBlank="1" showInputMessage="1" showErrorMessage="1" sqref="E5:E64">
      <formula1>"設計,施工,設計・施工"</formula1>
    </dataValidation>
  </dataValidations>
  <pageMargins left="0.39370078740157483" right="0.39370078740157483" top="0.59055118110236227" bottom="0.59055118110236227" header="0.31496062992125984" footer="0.31496062992125984"/>
  <pageSetup paperSize="8" scale="56" orientation="landscape" r:id="rId1"/>
  <headerFooter>
    <oddHeader>&amp;C&amp;F</oddHeader>
  </headerFooter>
  <extLst>
    <ext xmlns:x14="http://schemas.microsoft.com/office/spreadsheetml/2009/9/main" uri="{78C0D931-6437-407d-A8EE-F0AAD7539E65}">
      <x14:conditionalFormattings>
        <x14:conditionalFormatting xmlns:xm="http://schemas.microsoft.com/office/excel/2006/main">
          <x14:cfRule type="expression" priority="71" id="{63199A68-9C68-4B6B-AB17-C40C77B51FF1}">
            <xm:f>AND(W65&lt;&gt;"",W65&gt;25000,所定様式③!$L$15="A")</xm:f>
            <x14:dxf>
              <fill>
                <patternFill>
                  <bgColor rgb="FFFF0000"/>
                </patternFill>
              </fill>
            </x14:dxf>
          </x14:cfRule>
          <x14:cfRule type="expression" priority="72" id="{315EF446-55A5-4922-AF74-9F1D2CE616D6}">
            <xm:f>AND(W65&lt;&gt;"",W65&gt;30000,所定様式③!$L$15="B")</xm:f>
            <x14:dxf>
              <fill>
                <patternFill>
                  <bgColor rgb="FFFF0000"/>
                </patternFill>
              </fill>
            </x14:dxf>
          </x14:cfRule>
          <x14:cfRule type="expression" priority="73" id="{A8E4B52E-1D07-4075-8742-BE5AB45B25F8}">
            <xm:f>AND(W65&lt;&gt;"",W65&gt;35000,所定様式③!$L$15="C")</xm:f>
            <x14:dxf>
              <fill>
                <patternFill>
                  <bgColor rgb="FFFF0000"/>
                </patternFill>
              </fill>
            </x14:dxf>
          </x14:cfRule>
          <xm:sqref>W65:W66</xm:sqref>
        </x14:conditionalFormatting>
        <x14:conditionalFormatting xmlns:xm="http://schemas.microsoft.com/office/excel/2006/main">
          <x14:cfRule type="expression" priority="68" id="{21FC63A3-2824-45EF-8D2E-3070417B37F7}">
            <xm:f>AND(X65&lt;&gt;"",X65&gt;40000,所定様式③!$L$15="A")</xm:f>
            <x14:dxf>
              <fill>
                <patternFill>
                  <bgColor rgb="FFFF0000"/>
                </patternFill>
              </fill>
            </x14:dxf>
          </x14:cfRule>
          <x14:cfRule type="expression" priority="69" id="{DBF2A140-C118-42AE-B7DF-BDFE9E951305}">
            <xm:f>AND(X65&lt;&gt;"",X65&gt;50000,所定様式③!$L$15="B")</xm:f>
            <x14:dxf>
              <fill>
                <patternFill>
                  <bgColor rgb="FFFF0000"/>
                </patternFill>
              </fill>
            </x14:dxf>
          </x14:cfRule>
          <x14:cfRule type="expression" priority="70" id="{C84BFDAE-D1E8-4F76-9D39-6DDD98245974}">
            <xm:f>AND(X65&lt;&gt;"",X65&gt;55000,所定様式③!$L$15="C")</xm:f>
            <x14:dxf>
              <fill>
                <patternFill>
                  <bgColor rgb="FFFF0000"/>
                </patternFill>
              </fill>
            </x14:dxf>
          </x14:cfRule>
          <xm:sqref>X65:X66</xm:sqref>
        </x14:conditionalFormatting>
        <x14:conditionalFormatting xmlns:xm="http://schemas.microsoft.com/office/excel/2006/main">
          <x14:cfRule type="expression" priority="1" id="{468CA71D-FE0F-41A2-A299-9B13F57666B5}">
            <xm:f>AND($G5&lt;&gt;"",所定様式①!$E$6&lt;&gt;"",($G5-所定様式①!$E$6)&lt;0)</xm:f>
            <x14:dxf>
              <fill>
                <patternFill>
                  <bgColor theme="7" tint="0.39994506668294322"/>
                </patternFill>
              </fill>
            </x14:dxf>
          </x14:cfRule>
          <xm:sqref>G5:G64</xm:sqref>
        </x14:conditionalFormatting>
      </x14:conditionalFormatting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39997558519241921"/>
  </sheetPr>
  <dimension ref="A1:L33"/>
  <sheetViews>
    <sheetView showGridLines="0" view="pageBreakPreview" zoomScaleNormal="100" zoomScaleSheetLayoutView="100" workbookViewId="0">
      <selection activeCell="D5" sqref="D5:J5"/>
    </sheetView>
  </sheetViews>
  <sheetFormatPr defaultRowHeight="18.75" x14ac:dyDescent="0.4"/>
  <cols>
    <col min="1" max="9" width="10.125" customWidth="1"/>
    <col min="10" max="10" width="9.75" customWidth="1"/>
    <col min="12" max="12" width="9" style="44" hidden="1" customWidth="1"/>
  </cols>
  <sheetData>
    <row r="1" spans="1:12" ht="21.75" customHeight="1" x14ac:dyDescent="0.4">
      <c r="J1" s="42" t="s">
        <v>48</v>
      </c>
    </row>
    <row r="2" spans="1:12" ht="24" x14ac:dyDescent="0.4">
      <c r="A2" s="38" t="s">
        <v>137</v>
      </c>
    </row>
    <row r="3" spans="1:12" x14ac:dyDescent="0.4">
      <c r="J3" s="28"/>
    </row>
    <row r="4" spans="1:12" x14ac:dyDescent="0.4">
      <c r="A4" s="1" t="s">
        <v>12</v>
      </c>
      <c r="J4" s="28"/>
    </row>
    <row r="5" spans="1:12" x14ac:dyDescent="0.4">
      <c r="A5" s="108" t="s">
        <v>1</v>
      </c>
      <c r="B5" s="108"/>
      <c r="C5" s="108"/>
      <c r="D5" s="111"/>
      <c r="E5" s="111"/>
      <c r="F5" s="111"/>
      <c r="G5" s="111"/>
      <c r="H5" s="111"/>
      <c r="I5" s="111"/>
      <c r="J5" s="112"/>
    </row>
    <row r="6" spans="1:12" x14ac:dyDescent="0.4">
      <c r="A6" s="108" t="s">
        <v>13</v>
      </c>
      <c r="B6" s="108"/>
      <c r="C6" s="108"/>
      <c r="D6" s="109"/>
      <c r="E6" s="110"/>
      <c r="F6" s="113" t="s">
        <v>135</v>
      </c>
      <c r="G6" s="114"/>
      <c r="H6" s="114"/>
      <c r="I6" s="114"/>
      <c r="J6" s="114"/>
    </row>
    <row r="7" spans="1:12" x14ac:dyDescent="0.4">
      <c r="A7" s="108" t="s">
        <v>14</v>
      </c>
      <c r="B7" s="108"/>
      <c r="C7" s="108"/>
      <c r="D7" s="132"/>
      <c r="E7" s="26" t="s">
        <v>46</v>
      </c>
      <c r="F7" s="27" t="s">
        <v>44</v>
      </c>
      <c r="G7" s="133"/>
      <c r="H7" s="134"/>
      <c r="I7" s="115" t="s">
        <v>45</v>
      </c>
      <c r="J7" s="116"/>
    </row>
    <row r="8" spans="1:12" x14ac:dyDescent="0.4">
      <c r="A8" s="108" t="s">
        <v>15</v>
      </c>
      <c r="B8" s="108"/>
      <c r="C8" s="108"/>
      <c r="D8" s="119"/>
      <c r="E8" s="119"/>
      <c r="F8" s="119"/>
      <c r="G8" s="119"/>
      <c r="H8" s="119"/>
      <c r="I8" s="119"/>
      <c r="J8" s="120"/>
    </row>
    <row r="9" spans="1:12" x14ac:dyDescent="0.4">
      <c r="A9" t="s">
        <v>43</v>
      </c>
      <c r="J9" s="28"/>
    </row>
    <row r="10" spans="1:12" x14ac:dyDescent="0.4">
      <c r="A10" t="s">
        <v>42</v>
      </c>
      <c r="J10" s="28"/>
    </row>
    <row r="11" spans="1:12" x14ac:dyDescent="0.4">
      <c r="A11" s="1" t="s">
        <v>17</v>
      </c>
      <c r="J11" s="24"/>
    </row>
    <row r="12" spans="1:12" ht="18.75" customHeight="1" x14ac:dyDescent="0.4">
      <c r="A12" s="93" t="s">
        <v>18</v>
      </c>
      <c r="B12" s="94"/>
      <c r="C12" s="94"/>
      <c r="D12" s="94"/>
      <c r="E12" s="94"/>
      <c r="F12" s="94"/>
      <c r="G12" s="94"/>
      <c r="H12" s="94"/>
      <c r="I12" s="94"/>
      <c r="J12" s="96"/>
    </row>
    <row r="13" spans="1:12" x14ac:dyDescent="0.4">
      <c r="A13" s="117" t="s">
        <v>27</v>
      </c>
      <c r="B13" s="118"/>
      <c r="C13" s="118"/>
      <c r="D13" s="118"/>
      <c r="E13" s="118"/>
      <c r="F13" s="118"/>
      <c r="G13" s="118"/>
      <c r="H13" s="91">
        <f>所定様式①!$E$10</f>
        <v>0</v>
      </c>
      <c r="I13" s="91"/>
      <c r="J13" s="92"/>
    </row>
    <row r="14" spans="1:12" ht="18.75" customHeight="1" x14ac:dyDescent="0.4">
      <c r="A14" s="93" t="s">
        <v>19</v>
      </c>
      <c r="B14" s="94"/>
      <c r="C14" s="94"/>
      <c r="D14" s="94"/>
      <c r="E14" s="94"/>
      <c r="F14" s="94"/>
      <c r="G14" s="94"/>
      <c r="H14" s="94"/>
      <c r="I14" s="94"/>
      <c r="J14" s="96"/>
    </row>
    <row r="15" spans="1:12" x14ac:dyDescent="0.4">
      <c r="A15" s="100" t="s">
        <v>28</v>
      </c>
      <c r="B15" s="101"/>
      <c r="C15" s="101"/>
      <c r="D15" s="101"/>
      <c r="E15" s="101"/>
      <c r="F15" s="101"/>
      <c r="G15" s="101"/>
      <c r="H15" s="91">
        <f>所定様式①!$E$11</f>
        <v>0</v>
      </c>
      <c r="I15" s="91"/>
      <c r="J15" s="92"/>
      <c r="L15" s="44" t="str">
        <f>IF(H15&gt;=30000,"C",IF(H15&gt;=10000,"B",IF(H15&gt;=1000,"A","-")))</f>
        <v>-</v>
      </c>
    </row>
    <row r="16" spans="1:12" ht="18.75" customHeight="1" x14ac:dyDescent="0.4">
      <c r="A16" s="93" t="s">
        <v>20</v>
      </c>
      <c r="B16" s="94" t="s">
        <v>11</v>
      </c>
      <c r="C16" s="94" t="s">
        <v>11</v>
      </c>
      <c r="D16" s="94" t="s">
        <v>11</v>
      </c>
      <c r="E16" s="94" t="s">
        <v>11</v>
      </c>
      <c r="F16" s="94" t="s">
        <v>11</v>
      </c>
      <c r="G16" s="94" t="s">
        <v>11</v>
      </c>
      <c r="H16" s="94" t="s">
        <v>11</v>
      </c>
      <c r="I16" s="95"/>
      <c r="J16" s="96"/>
    </row>
    <row r="17" spans="1:12" x14ac:dyDescent="0.4">
      <c r="A17" s="117" t="s">
        <v>29</v>
      </c>
      <c r="B17" s="118"/>
      <c r="C17" s="118"/>
      <c r="D17" s="118"/>
      <c r="E17" s="118"/>
      <c r="F17" s="118"/>
      <c r="G17" s="118"/>
      <c r="H17" s="97">
        <f>所定様式①!$E$12</f>
        <v>0</v>
      </c>
      <c r="I17" s="97"/>
      <c r="J17" s="92"/>
    </row>
    <row r="18" spans="1:12" ht="18.75" customHeight="1" x14ac:dyDescent="0.4">
      <c r="A18" s="93" t="s">
        <v>33</v>
      </c>
      <c r="B18" s="94"/>
      <c r="C18" s="94"/>
      <c r="D18" s="94"/>
      <c r="E18" s="94"/>
      <c r="F18" s="94"/>
      <c r="G18" s="94"/>
      <c r="H18" s="94"/>
      <c r="I18" s="94"/>
      <c r="J18" s="96"/>
    </row>
    <row r="19" spans="1:12" x14ac:dyDescent="0.4">
      <c r="A19" s="100"/>
      <c r="B19" s="101"/>
      <c r="C19" s="101"/>
      <c r="D19" s="101"/>
      <c r="E19" s="25"/>
      <c r="F19" s="25"/>
      <c r="G19" s="25"/>
      <c r="H19" s="98"/>
      <c r="I19" s="98"/>
      <c r="J19" s="99"/>
    </row>
    <row r="20" spans="1:12" ht="18.75" customHeight="1" x14ac:dyDescent="0.4">
      <c r="A20" s="93" t="s">
        <v>34</v>
      </c>
      <c r="B20" s="94"/>
      <c r="C20" s="94"/>
      <c r="D20" s="94"/>
      <c r="E20" s="94"/>
      <c r="F20" s="94"/>
      <c r="G20" s="94"/>
      <c r="H20" s="94"/>
      <c r="I20" s="94"/>
      <c r="J20" s="96"/>
    </row>
    <row r="21" spans="1:12" ht="37.5" customHeight="1" x14ac:dyDescent="0.4">
      <c r="A21" s="100"/>
      <c r="B21" s="101"/>
      <c r="C21" s="101"/>
      <c r="D21" s="101"/>
      <c r="E21" s="101"/>
      <c r="F21" s="101"/>
      <c r="G21" s="101"/>
      <c r="H21" s="102" t="s">
        <v>21</v>
      </c>
      <c r="I21" s="102"/>
      <c r="J21" s="92"/>
      <c r="L21" s="44" t="b">
        <v>0</v>
      </c>
    </row>
    <row r="22" spans="1:12" ht="18.75" customHeight="1" x14ac:dyDescent="0.4">
      <c r="A22" s="103" t="s">
        <v>35</v>
      </c>
      <c r="B22" s="104"/>
      <c r="C22" s="104"/>
      <c r="D22" s="104"/>
      <c r="E22" s="104"/>
      <c r="F22" s="104"/>
      <c r="G22" s="104"/>
      <c r="H22" s="104"/>
      <c r="I22" s="104"/>
      <c r="J22" s="105"/>
    </row>
    <row r="23" spans="1:12" ht="36" customHeight="1" x14ac:dyDescent="0.4">
      <c r="A23" s="5"/>
      <c r="B23" s="87"/>
      <c r="C23" s="87" t="s">
        <v>72</v>
      </c>
      <c r="D23" s="87"/>
      <c r="E23" s="87"/>
      <c r="F23" s="87"/>
      <c r="G23" s="87"/>
      <c r="H23" s="87"/>
      <c r="I23" s="106" t="s">
        <v>139</v>
      </c>
      <c r="J23" s="107"/>
      <c r="L23" s="44" t="b">
        <v>0</v>
      </c>
    </row>
    <row r="24" spans="1:12" ht="36" customHeight="1" x14ac:dyDescent="0.4">
      <c r="A24" s="5"/>
      <c r="B24" s="88"/>
      <c r="C24" s="88"/>
      <c r="D24" s="88"/>
      <c r="E24" s="88"/>
      <c r="F24" s="88"/>
      <c r="G24" s="88"/>
      <c r="H24" s="88"/>
      <c r="I24" s="89"/>
      <c r="J24" s="90"/>
    </row>
    <row r="25" spans="1:12" ht="150" customHeight="1" x14ac:dyDescent="0.4">
      <c r="A25" s="5"/>
      <c r="B25" s="4"/>
      <c r="C25" s="121" t="s">
        <v>30</v>
      </c>
      <c r="D25" s="121"/>
      <c r="E25" s="121"/>
      <c r="F25" s="121"/>
      <c r="G25" s="121"/>
      <c r="H25" s="121"/>
      <c r="I25" s="121"/>
      <c r="J25" s="122"/>
      <c r="L25" s="44" t="b">
        <v>0</v>
      </c>
    </row>
    <row r="26" spans="1:12" ht="93.75" customHeight="1" x14ac:dyDescent="0.4">
      <c r="A26" s="5"/>
      <c r="B26" s="4"/>
      <c r="C26" s="121" t="s">
        <v>31</v>
      </c>
      <c r="D26" s="121"/>
      <c r="E26" s="121"/>
      <c r="F26" s="121"/>
      <c r="G26" s="121"/>
      <c r="H26" s="121"/>
      <c r="I26" s="121"/>
      <c r="J26" s="122"/>
      <c r="L26" s="44" t="b">
        <v>0</v>
      </c>
    </row>
    <row r="27" spans="1:12" ht="37.5" customHeight="1" x14ac:dyDescent="0.4">
      <c r="A27" s="5"/>
      <c r="B27" s="4"/>
      <c r="C27" s="121" t="s">
        <v>26</v>
      </c>
      <c r="D27" s="121"/>
      <c r="E27" s="121"/>
      <c r="F27" s="121"/>
      <c r="G27" s="121"/>
      <c r="H27" s="121"/>
      <c r="I27" s="121"/>
      <c r="J27" s="122"/>
      <c r="L27" s="44" t="b">
        <v>0</v>
      </c>
    </row>
    <row r="28" spans="1:12" x14ac:dyDescent="0.4">
      <c r="A28" s="5"/>
      <c r="B28" s="4"/>
      <c r="C28" s="127" t="s">
        <v>24</v>
      </c>
      <c r="D28" s="127" t="s">
        <v>22</v>
      </c>
      <c r="E28" s="127" t="s">
        <v>22</v>
      </c>
      <c r="F28" s="127" t="s">
        <v>22</v>
      </c>
      <c r="G28" s="127" t="s">
        <v>22</v>
      </c>
      <c r="H28" s="127" t="s">
        <v>22</v>
      </c>
      <c r="I28" s="127" t="s">
        <v>22</v>
      </c>
      <c r="J28" s="122"/>
      <c r="L28" s="44" t="b">
        <v>0</v>
      </c>
    </row>
    <row r="29" spans="1:12" x14ac:dyDescent="0.4">
      <c r="A29" s="6"/>
      <c r="B29" s="7"/>
      <c r="C29" s="128" t="s">
        <v>25</v>
      </c>
      <c r="D29" s="128" t="s">
        <v>23</v>
      </c>
      <c r="E29" s="128" t="s">
        <v>23</v>
      </c>
      <c r="F29" s="128" t="s">
        <v>23</v>
      </c>
      <c r="G29" s="128" t="s">
        <v>23</v>
      </c>
      <c r="H29" s="128" t="s">
        <v>23</v>
      </c>
      <c r="I29" s="128" t="s">
        <v>23</v>
      </c>
      <c r="J29" s="129"/>
      <c r="L29" s="44" t="b">
        <v>0</v>
      </c>
    </row>
    <row r="30" spans="1:12" s="3" customFormat="1" ht="37.5" customHeight="1" x14ac:dyDescent="0.4">
      <c r="A30" s="130" t="s">
        <v>36</v>
      </c>
      <c r="B30" s="131"/>
      <c r="C30" s="131"/>
      <c r="D30" s="131"/>
      <c r="E30" s="131"/>
      <c r="F30" s="131"/>
      <c r="G30" s="131"/>
      <c r="H30" s="131"/>
      <c r="I30" s="131"/>
      <c r="J30" s="105"/>
      <c r="L30" s="45"/>
    </row>
    <row r="31" spans="1:12" x14ac:dyDescent="0.4">
      <c r="A31" s="125" t="s">
        <v>16</v>
      </c>
      <c r="B31" s="126"/>
      <c r="C31" s="126"/>
      <c r="D31" s="126"/>
      <c r="E31" s="126"/>
      <c r="F31" s="126"/>
      <c r="G31" s="126"/>
      <c r="H31" s="102" t="s">
        <v>32</v>
      </c>
      <c r="I31" s="102"/>
      <c r="J31" s="92"/>
      <c r="L31" s="44" t="b">
        <v>0</v>
      </c>
    </row>
    <row r="32" spans="1:12" ht="24" customHeight="1" x14ac:dyDescent="0.4">
      <c r="A32" s="123"/>
      <c r="B32" s="123"/>
      <c r="C32" s="123"/>
      <c r="D32" s="123"/>
      <c r="E32" s="123"/>
      <c r="F32" s="123"/>
      <c r="G32" s="123"/>
      <c r="H32" s="123"/>
      <c r="I32" s="123"/>
      <c r="J32" s="123"/>
    </row>
    <row r="33" spans="1:10" ht="24" customHeight="1" x14ac:dyDescent="0.4">
      <c r="A33" s="124"/>
      <c r="B33" s="124"/>
      <c r="C33" s="124"/>
      <c r="D33" s="124"/>
      <c r="E33" s="124"/>
      <c r="F33" s="124"/>
      <c r="G33" s="124"/>
      <c r="H33" s="124"/>
      <c r="I33" s="124"/>
      <c r="J33" s="124"/>
    </row>
  </sheetData>
  <sheetProtection password="EADB" sheet="1" selectLockedCells="1"/>
  <mergeCells count="39">
    <mergeCell ref="C25:J25"/>
    <mergeCell ref="C26:J26"/>
    <mergeCell ref="A32:J33"/>
    <mergeCell ref="A31:G31"/>
    <mergeCell ref="C27:J27"/>
    <mergeCell ref="C28:J28"/>
    <mergeCell ref="C29:J29"/>
    <mergeCell ref="A30:J30"/>
    <mergeCell ref="H31:J31"/>
    <mergeCell ref="A8:C8"/>
    <mergeCell ref="A13:G13"/>
    <mergeCell ref="A15:G15"/>
    <mergeCell ref="A17:G17"/>
    <mergeCell ref="D8:J8"/>
    <mergeCell ref="A12:J12"/>
    <mergeCell ref="H13:J13"/>
    <mergeCell ref="A14:J14"/>
    <mergeCell ref="A5:C5"/>
    <mergeCell ref="A6:C6"/>
    <mergeCell ref="D6:E6"/>
    <mergeCell ref="A7:C7"/>
    <mergeCell ref="G7:H7"/>
    <mergeCell ref="D5:J5"/>
    <mergeCell ref="F6:J6"/>
    <mergeCell ref="I7:J7"/>
    <mergeCell ref="C23:H24"/>
    <mergeCell ref="B23:B24"/>
    <mergeCell ref="I24:J24"/>
    <mergeCell ref="H15:J15"/>
    <mergeCell ref="A16:J16"/>
    <mergeCell ref="H17:J17"/>
    <mergeCell ref="A18:J18"/>
    <mergeCell ref="H19:J19"/>
    <mergeCell ref="A19:D19"/>
    <mergeCell ref="A21:G21"/>
    <mergeCell ref="A20:J20"/>
    <mergeCell ref="H21:J21"/>
    <mergeCell ref="A22:J22"/>
    <mergeCell ref="I23:J23"/>
  </mergeCells>
  <phoneticPr fontId="2"/>
  <conditionalFormatting sqref="H21:I21">
    <cfRule type="expression" dxfId="4" priority="8">
      <formula>$L$21</formula>
    </cfRule>
  </conditionalFormatting>
  <conditionalFormatting sqref="B25:H29 B23:C23">
    <cfRule type="expression" dxfId="3" priority="7">
      <formula>OR($L$23,$L$25,$L$26,$L$27,$L$28,$L$29)</formula>
    </cfRule>
  </conditionalFormatting>
  <conditionalFormatting sqref="H31:I31">
    <cfRule type="expression" dxfId="2" priority="6">
      <formula>$L$31</formula>
    </cfRule>
  </conditionalFormatting>
  <conditionalFormatting sqref="D5 D6 D7 G7 D8 H13 H15 H17 H19">
    <cfRule type="expression" dxfId="1" priority="1">
      <formula>D5&lt;&gt;""</formula>
    </cfRule>
  </conditionalFormatting>
  <conditionalFormatting sqref="I24">
    <cfRule type="expression" dxfId="0" priority="3">
      <formula>OR(I24&lt;&gt;"",L23=FALSE)</formula>
    </cfRule>
  </conditionalFormatting>
  <dataValidations count="5">
    <dataValidation type="whole" operator="greaterThanOrEqual" allowBlank="1" showInputMessage="1" showErrorMessage="1" error="地階を除く階数が３以上である必要があります。" sqref="H17:I17">
      <formula1>3</formula1>
    </dataValidation>
    <dataValidation type="decimal" operator="greaterThanOrEqual" allowBlank="1" showInputMessage="1" showErrorMessage="1" error="延べ面積が1,000㎡以上である必要があります。" sqref="H15:I15">
      <formula1>1000</formula1>
    </dataValidation>
    <dataValidation type="decimal" operator="greaterThanOrEqual" allowBlank="1" showInputMessage="1" showErrorMessage="1" error="地区面積が1,000㎡以上である必要があります。" sqref="H13:I13">
      <formula1>1000</formula1>
    </dataValidation>
    <dataValidation type="list" allowBlank="1" showInputMessage="1" showErrorMessage="1" sqref="H19:I19">
      <formula1>"耐火建築物等,準耐火建築物等"</formula1>
    </dataValidation>
    <dataValidation type="list" allowBlank="1" showInputMessage="1" showErrorMessage="1" sqref="D6:E6">
      <formula1>"一級,二級,木造"</formula1>
    </dataValidation>
  </dataValidations>
  <pageMargins left="0.59055118110236227" right="0.59055118110236227" top="0.59055118110236227" bottom="0.59055118110236227" header="0.31496062992125984" footer="0.31496062992125984"/>
  <pageSetup paperSize="9" scale="82" orientation="portrait" r:id="rId1"/>
  <headerFooter>
    <oddHeader>&amp;C&amp;F</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9457" r:id="rId4" name="Check Box 1">
              <controlPr defaultSize="0" autoFill="0" autoLine="0" autoPict="0">
                <anchor moveWithCells="1">
                  <from>
                    <xdr:col>7</xdr:col>
                    <xdr:colOff>333375</xdr:colOff>
                    <xdr:row>20</xdr:row>
                    <xdr:rowOff>95250</xdr:rowOff>
                  </from>
                  <to>
                    <xdr:col>7</xdr:col>
                    <xdr:colOff>571500</xdr:colOff>
                    <xdr:row>20</xdr:row>
                    <xdr:rowOff>342900</xdr:rowOff>
                  </to>
                </anchor>
              </controlPr>
            </control>
          </mc:Choice>
        </mc:AlternateContent>
        <mc:AlternateContent xmlns:mc="http://schemas.openxmlformats.org/markup-compatibility/2006">
          <mc:Choice Requires="x14">
            <control shapeId="19458" r:id="rId5" name="Check Box 2">
              <controlPr defaultSize="0" autoFill="0" autoLine="0" autoPict="0">
                <anchor moveWithCells="1">
                  <from>
                    <xdr:col>1</xdr:col>
                    <xdr:colOff>419100</xdr:colOff>
                    <xdr:row>22</xdr:row>
                    <xdr:rowOff>523875</xdr:rowOff>
                  </from>
                  <to>
                    <xdr:col>1</xdr:col>
                    <xdr:colOff>657225</xdr:colOff>
                    <xdr:row>23</xdr:row>
                    <xdr:rowOff>247650</xdr:rowOff>
                  </to>
                </anchor>
              </controlPr>
            </control>
          </mc:Choice>
        </mc:AlternateContent>
        <mc:AlternateContent xmlns:mc="http://schemas.openxmlformats.org/markup-compatibility/2006">
          <mc:Choice Requires="x14">
            <control shapeId="19459" r:id="rId6" name="Check Box 3">
              <controlPr defaultSize="0" autoFill="0" autoLine="0" autoPict="0">
                <anchor moveWithCells="1">
                  <from>
                    <xdr:col>1</xdr:col>
                    <xdr:colOff>390525</xdr:colOff>
                    <xdr:row>24</xdr:row>
                    <xdr:rowOff>790575</xdr:rowOff>
                  </from>
                  <to>
                    <xdr:col>1</xdr:col>
                    <xdr:colOff>628650</xdr:colOff>
                    <xdr:row>24</xdr:row>
                    <xdr:rowOff>1038225</xdr:rowOff>
                  </to>
                </anchor>
              </controlPr>
            </control>
          </mc:Choice>
        </mc:AlternateContent>
        <mc:AlternateContent xmlns:mc="http://schemas.openxmlformats.org/markup-compatibility/2006">
          <mc:Choice Requires="x14">
            <control shapeId="19460" r:id="rId7" name="Check Box 4">
              <controlPr defaultSize="0" autoFill="0" autoLine="0" autoPict="0">
                <anchor moveWithCells="1">
                  <from>
                    <xdr:col>1</xdr:col>
                    <xdr:colOff>390525</xdr:colOff>
                    <xdr:row>25</xdr:row>
                    <xdr:rowOff>457200</xdr:rowOff>
                  </from>
                  <to>
                    <xdr:col>1</xdr:col>
                    <xdr:colOff>628650</xdr:colOff>
                    <xdr:row>25</xdr:row>
                    <xdr:rowOff>704850</xdr:rowOff>
                  </to>
                </anchor>
              </controlPr>
            </control>
          </mc:Choice>
        </mc:AlternateContent>
        <mc:AlternateContent xmlns:mc="http://schemas.openxmlformats.org/markup-compatibility/2006">
          <mc:Choice Requires="x14">
            <control shapeId="19461" r:id="rId8" name="Check Box 5">
              <controlPr defaultSize="0" autoFill="0" autoLine="0" autoPict="0">
                <anchor moveWithCells="1">
                  <from>
                    <xdr:col>1</xdr:col>
                    <xdr:colOff>390525</xdr:colOff>
                    <xdr:row>26</xdr:row>
                    <xdr:rowOff>114300</xdr:rowOff>
                  </from>
                  <to>
                    <xdr:col>1</xdr:col>
                    <xdr:colOff>628650</xdr:colOff>
                    <xdr:row>26</xdr:row>
                    <xdr:rowOff>361950</xdr:rowOff>
                  </to>
                </anchor>
              </controlPr>
            </control>
          </mc:Choice>
        </mc:AlternateContent>
        <mc:AlternateContent xmlns:mc="http://schemas.openxmlformats.org/markup-compatibility/2006">
          <mc:Choice Requires="x14">
            <control shapeId="19462" r:id="rId9" name="Check Box 6">
              <controlPr defaultSize="0" autoFill="0" autoLine="0" autoPict="0">
                <anchor moveWithCells="1">
                  <from>
                    <xdr:col>1</xdr:col>
                    <xdr:colOff>390525</xdr:colOff>
                    <xdr:row>26</xdr:row>
                    <xdr:rowOff>466725</xdr:rowOff>
                  </from>
                  <to>
                    <xdr:col>1</xdr:col>
                    <xdr:colOff>628650</xdr:colOff>
                    <xdr:row>28</xdr:row>
                    <xdr:rowOff>0</xdr:rowOff>
                  </to>
                </anchor>
              </controlPr>
            </control>
          </mc:Choice>
        </mc:AlternateContent>
        <mc:AlternateContent xmlns:mc="http://schemas.openxmlformats.org/markup-compatibility/2006">
          <mc:Choice Requires="x14">
            <control shapeId="19463" r:id="rId10" name="Check Box 7">
              <controlPr defaultSize="0" autoFill="0" autoLine="0" autoPict="0">
                <anchor moveWithCells="1">
                  <from>
                    <xdr:col>1</xdr:col>
                    <xdr:colOff>390525</xdr:colOff>
                    <xdr:row>28</xdr:row>
                    <xdr:rowOff>0</xdr:rowOff>
                  </from>
                  <to>
                    <xdr:col>1</xdr:col>
                    <xdr:colOff>628650</xdr:colOff>
                    <xdr:row>29</xdr:row>
                    <xdr:rowOff>9525</xdr:rowOff>
                  </to>
                </anchor>
              </controlPr>
            </control>
          </mc:Choice>
        </mc:AlternateContent>
        <mc:AlternateContent xmlns:mc="http://schemas.openxmlformats.org/markup-compatibility/2006">
          <mc:Choice Requires="x14">
            <control shapeId="19464" r:id="rId11" name="Check Box 8">
              <controlPr defaultSize="0" autoFill="0" autoLine="0" autoPict="0">
                <anchor moveWithCells="1">
                  <from>
                    <xdr:col>7</xdr:col>
                    <xdr:colOff>123825</xdr:colOff>
                    <xdr:row>29</xdr:row>
                    <xdr:rowOff>466725</xdr:rowOff>
                  </from>
                  <to>
                    <xdr:col>7</xdr:col>
                    <xdr:colOff>361950</xdr:colOff>
                    <xdr:row>31</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完了（実施）報告_インポート用</vt:lpstr>
      <vt:lpstr>所定様式①</vt:lpstr>
      <vt:lpstr>所定様式②</vt:lpstr>
      <vt:lpstr>所定様式③</vt:lpstr>
      <vt:lpstr>所定様式①!Print_Area</vt:lpstr>
      <vt:lpstr>所定様式②!Print_Area</vt:lpstr>
      <vt:lpstr>所定様式③!Print_Area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2023-09-05T01:55:40Z</dcterms:created>
  <dcterms:modified xsi:type="dcterms:W3CDTF">2023-10-13T04:28:17Z</dcterms:modified>
</cp:coreProperties>
</file>